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3" i="1"/>
  <c r="L23"/>
  <c r="L32"/>
  <c r="L43" s="1"/>
  <c r="L42"/>
  <c r="L51"/>
  <c r="L61"/>
  <c r="L70"/>
  <c r="L80"/>
  <c r="L89"/>
  <c r="L99"/>
  <c r="L108"/>
  <c r="L118"/>
  <c r="L127"/>
  <c r="L137"/>
  <c r="L138" s="1"/>
  <c r="L146"/>
  <c r="L156"/>
  <c r="L165"/>
  <c r="L175"/>
  <c r="L176" s="1"/>
  <c r="L184"/>
  <c r="L194"/>
  <c r="J13"/>
  <c r="J23"/>
  <c r="J24" s="1"/>
  <c r="J32"/>
  <c r="J42"/>
  <c r="J43"/>
  <c r="J51"/>
  <c r="J61"/>
  <c r="J70"/>
  <c r="J80"/>
  <c r="J81" s="1"/>
  <c r="J89"/>
  <c r="J99"/>
  <c r="J108"/>
  <c r="J119" s="1"/>
  <c r="J118"/>
  <c r="J127"/>
  <c r="J137"/>
  <c r="J146"/>
  <c r="J157" s="1"/>
  <c r="J156"/>
  <c r="J165"/>
  <c r="J176" s="1"/>
  <c r="J175"/>
  <c r="J184"/>
  <c r="J195"/>
  <c r="J194"/>
  <c r="I13"/>
  <c r="I24" s="1"/>
  <c r="I23"/>
  <c r="I32"/>
  <c r="I43" s="1"/>
  <c r="I42"/>
  <c r="I51"/>
  <c r="I61"/>
  <c r="I70"/>
  <c r="I80"/>
  <c r="I89"/>
  <c r="I100" s="1"/>
  <c r="I99"/>
  <c r="I108"/>
  <c r="I118"/>
  <c r="I119" s="1"/>
  <c r="I127"/>
  <c r="I137"/>
  <c r="I146"/>
  <c r="I157" s="1"/>
  <c r="I156"/>
  <c r="I165"/>
  <c r="I176"/>
  <c r="I175"/>
  <c r="I184"/>
  <c r="I194"/>
  <c r="I195"/>
  <c r="H13"/>
  <c r="H24" s="1"/>
  <c r="H23"/>
  <c r="H32"/>
  <c r="H43" s="1"/>
  <c r="H42"/>
  <c r="H51"/>
  <c r="H61"/>
  <c r="H62" s="1"/>
  <c r="H70"/>
  <c r="H81" s="1"/>
  <c r="H80"/>
  <c r="H89"/>
  <c r="H99"/>
  <c r="H100" s="1"/>
  <c r="H108"/>
  <c r="H118"/>
  <c r="H119"/>
  <c r="H127"/>
  <c r="H137"/>
  <c r="H146"/>
  <c r="H156"/>
  <c r="H157" s="1"/>
  <c r="H165"/>
  <c r="H175"/>
  <c r="H176" s="1"/>
  <c r="H184"/>
  <c r="H194"/>
  <c r="G13"/>
  <c r="G24"/>
  <c r="G23"/>
  <c r="G32"/>
  <c r="G42"/>
  <c r="G51"/>
  <c r="G62" s="1"/>
  <c r="G61"/>
  <c r="G70"/>
  <c r="G80"/>
  <c r="G81"/>
  <c r="G89"/>
  <c r="G100" s="1"/>
  <c r="G99"/>
  <c r="G108"/>
  <c r="G119" s="1"/>
  <c r="G118"/>
  <c r="G127"/>
  <c r="G138"/>
  <c r="G137"/>
  <c r="G146"/>
  <c r="G156"/>
  <c r="G157"/>
  <c r="G165"/>
  <c r="G176" s="1"/>
  <c r="G175"/>
  <c r="G184"/>
  <c r="G194"/>
  <c r="F13"/>
  <c r="F23"/>
  <c r="F24" s="1"/>
  <c r="F32"/>
  <c r="F43" s="1"/>
  <c r="F42"/>
  <c r="F51"/>
  <c r="F62" s="1"/>
  <c r="F61"/>
  <c r="F70"/>
  <c r="F81"/>
  <c r="F80"/>
  <c r="F89"/>
  <c r="F99"/>
  <c r="F100"/>
  <c r="F108"/>
  <c r="F119" s="1"/>
  <c r="F118"/>
  <c r="F127"/>
  <c r="F138" s="1"/>
  <c r="F137"/>
  <c r="F146"/>
  <c r="F157"/>
  <c r="F156"/>
  <c r="F165"/>
  <c r="F175"/>
  <c r="F184"/>
  <c r="F195" s="1"/>
  <c r="F194"/>
  <c r="B195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  <c r="I81"/>
  <c r="G43"/>
  <c r="G196" s="1"/>
  <c r="F176"/>
  <c r="H195"/>
  <c r="G195"/>
  <c r="L195"/>
  <c r="L157"/>
  <c r="J138"/>
  <c r="H138"/>
  <c r="I138"/>
  <c r="L119"/>
  <c r="J100"/>
  <c r="L100"/>
  <c r="L81"/>
  <c r="J62"/>
  <c r="L62"/>
  <c r="I62"/>
  <c r="L24"/>
  <c r="H196" l="1"/>
  <c r="J196"/>
  <c r="F196"/>
  <c r="I196"/>
  <c r="L196"/>
</calcChain>
</file>

<file path=xl/sharedStrings.xml><?xml version="1.0" encoding="utf-8"?>
<sst xmlns="http://schemas.openxmlformats.org/spreadsheetml/2006/main" count="368" uniqueCount="121">
  <si>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</si>
  <si>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</si>
  <si>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</si>
  <si>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</si>
  <si>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</si>
  <si>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</si>
  <si>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</si>
  <si>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</si>
  <si>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</si>
  <si>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</si>
  <si>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</si>
  <si>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</si>
  <si>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</si>
  <si>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</si>
  <si>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</si>
  <si>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</si>
  <si>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</si>
  <si>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</si>
  <si>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</si>
  <si>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</si>
  <si>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</si>
  <si>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</si>
  <si>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</si>
  <si>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</si>
  <si>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</si>
  <si>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</si>
  <si>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</si>
  <si>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</si>
  <si>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</si>
  <si>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</si>
  <si>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</si>
  <si>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</si>
  <si>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</si>
  <si>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</si>
  <si>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</si>
  <si>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</si>
  <si>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</si>
  <si>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</si>
  <si>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</si>
  <si>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+ С витаминизация</t>
  </si>
  <si>
    <t>Хлеб пшеничный</t>
  </si>
  <si>
    <t>Фрукты свежие</t>
  </si>
  <si>
    <t>54-2гн-2020</t>
  </si>
  <si>
    <t>Пром.</t>
  </si>
  <si>
    <t>Щи из свежей капусты с картофелем</t>
  </si>
  <si>
    <t>Биточек из курицы с соусом</t>
  </si>
  <si>
    <t>Каша гречневая рассыпчатая</t>
  </si>
  <si>
    <t>Салат Витаминный</t>
  </si>
  <si>
    <t>Компот из смеси сухофруктов</t>
  </si>
  <si>
    <t>Хлеб ржаной</t>
  </si>
  <si>
    <t>54-1с-2020</t>
  </si>
  <si>
    <t>54-23м-2020</t>
  </si>
  <si>
    <t>54-4г-2020</t>
  </si>
  <si>
    <t>54-1хн-2020</t>
  </si>
  <si>
    <t>Макароны отварные</t>
  </si>
  <si>
    <t>Котлеты из курицы с соусом</t>
  </si>
  <si>
    <t>Компот из свежих яблок + С витаминизация</t>
  </si>
  <si>
    <t>54-1г-2020</t>
  </si>
  <si>
    <t>54-5м-2020</t>
  </si>
  <si>
    <t>Суп картофельный с горохом</t>
  </si>
  <si>
    <t>Каша рассыпчатая с овощами (рис)</t>
  </si>
  <si>
    <t>Шницель из курицы с соусом</t>
  </si>
  <si>
    <t>Напиток лимонный</t>
  </si>
  <si>
    <t>54-8с-2020</t>
  </si>
  <si>
    <t>54-24м-2020</t>
  </si>
  <si>
    <t>Сыр твердых сортов в нарезке</t>
  </si>
  <si>
    <t>Булочка школьная</t>
  </si>
  <si>
    <t>Компот из смеси сухофруктов + С витаминизация</t>
  </si>
  <si>
    <t>54-1з-2020</t>
  </si>
  <si>
    <t>54-9в-2020</t>
  </si>
  <si>
    <t>Борщ с капустой и картофелем</t>
  </si>
  <si>
    <t>Картофельное пюре</t>
  </si>
  <si>
    <t>54-2с-2020</t>
  </si>
  <si>
    <t>54-11г-2020</t>
  </si>
  <si>
    <t>54-3гн-2020</t>
  </si>
  <si>
    <t>Чай с лимоном и сахаром</t>
  </si>
  <si>
    <t>Тефтели из курицы с соусом</t>
  </si>
  <si>
    <t>Винегрет с растительным маслом</t>
  </si>
  <si>
    <t>54-16з-2020</t>
  </si>
  <si>
    <t>Суп картофельный с макаронными изделиями</t>
  </si>
  <si>
    <t>54-7с-2020</t>
  </si>
  <si>
    <t>Горошница</t>
  </si>
  <si>
    <t>54-23г-2020</t>
  </si>
  <si>
    <t>54-18к-2020</t>
  </si>
  <si>
    <t>54-11с-2020</t>
  </si>
  <si>
    <t>Салат из свеклы с сыром и чесноком</t>
  </si>
  <si>
    <t>Тефтели рыбные (минтай) с соусом</t>
  </si>
  <si>
    <t>54-14р-2020</t>
  </si>
  <si>
    <t>Салат из белокочанной капусты</t>
  </si>
  <si>
    <t>54-7з-2020</t>
  </si>
  <si>
    <t>Суп картофельный с клецками</t>
  </si>
  <si>
    <t>54-6с-2020</t>
  </si>
  <si>
    <t>Суп из овощей</t>
  </si>
  <si>
    <t>Плов с курицей</t>
  </si>
  <si>
    <t>54-12м-2020</t>
  </si>
  <si>
    <t>Чай с сахаром</t>
  </si>
  <si>
    <t>Суп лапша по-домашнему</t>
  </si>
  <si>
    <t>Ленивые голубцы с соусом</t>
  </si>
  <si>
    <t>Компот из свежих яблок</t>
  </si>
  <si>
    <t>Суп картофельный с крупой (крупа рисовая)</t>
  </si>
  <si>
    <t>Булочка дорожная</t>
  </si>
  <si>
    <t>Компот из свежих плодов и ягод</t>
  </si>
  <si>
    <t>Каша пшеничная молочная жидкая</t>
  </si>
  <si>
    <t>Напиток из шиповника</t>
  </si>
  <si>
    <t>Каша из овсяных хлопьев "Геркулес" жидкая</t>
  </si>
  <si>
    <t>Суп картофельный с крупой (крупа гречневая)</t>
  </si>
  <si>
    <t>Салат овощной с яблоками</t>
  </si>
  <si>
    <t>Каша кукурузная молочная</t>
  </si>
  <si>
    <t>Манник</t>
  </si>
  <si>
    <t>Салат "Степной" из разных овощей</t>
  </si>
  <si>
    <t>Рагу из овощей</t>
  </si>
  <si>
    <t>Салат из моркови с чесноком и зеленым горошком</t>
  </si>
  <si>
    <t>Биточек рыбный (Минтай) с соусом</t>
  </si>
  <si>
    <t>54-3р-2020</t>
  </si>
  <si>
    <t>Суп молочный с пшенной крупой</t>
  </si>
  <si>
    <t>Салат "Бурячок"</t>
  </si>
  <si>
    <t>Борщ с говядиной, капустой и картофелем</t>
  </si>
  <si>
    <t>Запеканка рисовая с творогом</t>
  </si>
  <si>
    <t>ГБОУ ООШ с.Коноваловка</t>
  </si>
  <si>
    <t>и.о. директора</t>
  </si>
  <si>
    <t>Соболева М.Г.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</si>
</sst>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118</v>
      </c>
      <c r="D1" s="54"/>
      <c r="E1" s="54"/>
      <c r="F1" s="12" t="s">
        <v>16</v>
      </c>
      <c r="G1" s="2" t="s">
        <v>17</v>
      </c>
      <c r="H1" s="55" t="s">
        <v>119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120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21</v>
      </c>
      <c r="I3" s="48">
        <v>4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107</v>
      </c>
      <c r="F6" s="40">
        <v>200</v>
      </c>
      <c r="G6" s="40">
        <v>6.08</v>
      </c>
      <c r="H6" s="40">
        <v>6.9</v>
      </c>
      <c r="I6" s="40">
        <v>17.100000000000001</v>
      </c>
      <c r="J6" s="40">
        <v>232.2</v>
      </c>
      <c r="K6" s="41">
        <v>233</v>
      </c>
      <c r="L6" s="40">
        <v>28</v>
      </c>
    </row>
    <row r="7" spans="1:12" ht="15">
      <c r="A7" s="23"/>
      <c r="B7" s="15"/>
      <c r="C7" s="11"/>
      <c r="D7" s="6"/>
      <c r="E7" s="42" t="s">
        <v>108</v>
      </c>
      <c r="F7" s="43">
        <v>150</v>
      </c>
      <c r="G7" s="43">
        <v>10.76</v>
      </c>
      <c r="H7" s="43">
        <v>10.119999999999999</v>
      </c>
      <c r="I7" s="43">
        <v>44.52</v>
      </c>
      <c r="J7" s="43">
        <v>251</v>
      </c>
      <c r="K7" s="44">
        <v>550</v>
      </c>
      <c r="L7" s="43">
        <v>38.68</v>
      </c>
    </row>
    <row r="8" spans="1:12" ht="25.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0.2</v>
      </c>
      <c r="H8" s="43">
        <v>0</v>
      </c>
      <c r="I8" s="43">
        <v>6.5</v>
      </c>
      <c r="J8" s="43">
        <v>26.8</v>
      </c>
      <c r="K8" s="44" t="s">
        <v>42</v>
      </c>
      <c r="L8" s="43">
        <v>12</v>
      </c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>SUM(G6:G12)</f>
        <v>17.04</v>
      </c>
      <c r="H13" s="19">
        <f>SUM(H6:H12)</f>
        <v>17.02</v>
      </c>
      <c r="I13" s="19">
        <f>SUM(I6:I12)</f>
        <v>68.12</v>
      </c>
      <c r="J13" s="19">
        <f>SUM(J6:J12)</f>
        <v>510</v>
      </c>
      <c r="K13" s="25"/>
      <c r="L13" s="19">
        <f>SUM(L6:L12)</f>
        <v>78.680000000000007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60</v>
      </c>
      <c r="G14" s="43">
        <v>1.2</v>
      </c>
      <c r="H14" s="43">
        <v>5.0999999999999996</v>
      </c>
      <c r="I14" s="43">
        <v>5.5</v>
      </c>
      <c r="J14" s="43">
        <v>73</v>
      </c>
      <c r="K14" s="44">
        <v>2</v>
      </c>
      <c r="L14" s="43">
        <v>13</v>
      </c>
    </row>
    <row r="15" spans="1:12" ht="25.5">
      <c r="A15" s="23"/>
      <c r="B15" s="15"/>
      <c r="C15" s="11"/>
      <c r="D15" s="7" t="s">
        <v>27</v>
      </c>
      <c r="E15" s="42" t="s">
        <v>44</v>
      </c>
      <c r="F15" s="43">
        <v>250</v>
      </c>
      <c r="G15" s="43">
        <v>3.77</v>
      </c>
      <c r="H15" s="43">
        <v>7.37</v>
      </c>
      <c r="I15" s="43">
        <v>32.32</v>
      </c>
      <c r="J15" s="43">
        <v>120.07</v>
      </c>
      <c r="K15" s="44" t="s">
        <v>50</v>
      </c>
      <c r="L15" s="43">
        <v>17</v>
      </c>
    </row>
    <row r="16" spans="1:12" ht="25.5">
      <c r="A16" s="23"/>
      <c r="B16" s="15"/>
      <c r="C16" s="11"/>
      <c r="D16" s="7" t="s">
        <v>28</v>
      </c>
      <c r="E16" s="42" t="s">
        <v>45</v>
      </c>
      <c r="F16" s="43">
        <v>100</v>
      </c>
      <c r="G16" s="43">
        <v>7.4</v>
      </c>
      <c r="H16" s="43">
        <v>4.0999999999999996</v>
      </c>
      <c r="I16" s="43">
        <v>7.12</v>
      </c>
      <c r="J16" s="43">
        <v>127.1</v>
      </c>
      <c r="K16" s="44" t="s">
        <v>51</v>
      </c>
      <c r="L16" s="43">
        <v>34.17</v>
      </c>
    </row>
    <row r="17" spans="1:12" ht="15">
      <c r="A17" s="23"/>
      <c r="B17" s="15"/>
      <c r="C17" s="11"/>
      <c r="D17" s="7" t="s">
        <v>29</v>
      </c>
      <c r="E17" s="42" t="s">
        <v>46</v>
      </c>
      <c r="F17" s="43">
        <v>180</v>
      </c>
      <c r="G17" s="43">
        <v>6.2</v>
      </c>
      <c r="H17" s="43">
        <v>6.1</v>
      </c>
      <c r="I17" s="43">
        <v>10.09</v>
      </c>
      <c r="J17" s="43">
        <v>238.9</v>
      </c>
      <c r="K17" s="44" t="s">
        <v>52</v>
      </c>
      <c r="L17" s="43">
        <v>23</v>
      </c>
    </row>
    <row r="18" spans="1:12" ht="25.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0.5</v>
      </c>
      <c r="H18" s="43">
        <v>0</v>
      </c>
      <c r="I18" s="43">
        <v>12.4</v>
      </c>
      <c r="J18" s="43">
        <v>81</v>
      </c>
      <c r="K18" s="44" t="s">
        <v>53</v>
      </c>
      <c r="L18" s="43">
        <v>12</v>
      </c>
    </row>
    <row r="19" spans="1:12" ht="15">
      <c r="A19" s="23"/>
      <c r="B19" s="15"/>
      <c r="C19" s="11"/>
      <c r="D19" s="7" t="s">
        <v>31</v>
      </c>
      <c r="E19" s="42" t="s">
        <v>40</v>
      </c>
      <c r="F19" s="43">
        <v>40</v>
      </c>
      <c r="G19" s="43">
        <v>3</v>
      </c>
      <c r="H19" s="43">
        <v>0.6</v>
      </c>
      <c r="I19" s="43">
        <v>17.899999999999999</v>
      </c>
      <c r="J19" s="43">
        <v>87.42</v>
      </c>
      <c r="K19" s="44" t="s">
        <v>43</v>
      </c>
      <c r="L19" s="43">
        <v>6</v>
      </c>
    </row>
    <row r="20" spans="1:12" ht="15">
      <c r="A20" s="23"/>
      <c r="B20" s="15"/>
      <c r="C20" s="11"/>
      <c r="D20" s="7" t="s">
        <v>32</v>
      </c>
      <c r="E20" s="42" t="s">
        <v>49</v>
      </c>
      <c r="F20" s="43">
        <v>30</v>
      </c>
      <c r="G20" s="43">
        <v>1.5</v>
      </c>
      <c r="H20" s="43">
        <v>0.3</v>
      </c>
      <c r="I20" s="43">
        <v>8.9499999999999993</v>
      </c>
      <c r="J20" s="43">
        <v>43.71</v>
      </c>
      <c r="K20" s="44" t="s">
        <v>43</v>
      </c>
      <c r="L20" s="43">
        <v>5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>SUM(G14:G22)</f>
        <v>23.57</v>
      </c>
      <c r="H23" s="19">
        <f>SUM(H14:H22)</f>
        <v>23.570000000000004</v>
      </c>
      <c r="I23" s="19">
        <f>SUM(I14:I22)</f>
        <v>94.280000000000015</v>
      </c>
      <c r="J23" s="19">
        <f>SUM(J14:J22)</f>
        <v>771.19999999999993</v>
      </c>
      <c r="K23" s="25"/>
      <c r="L23" s="19">
        <f>SUM(L14:L22)</f>
        <v>110.17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1410</v>
      </c>
      <c r="G24" s="32">
        <f>G13+G23</f>
        <v>40.61</v>
      </c>
      <c r="H24" s="32">
        <f>H13+H23</f>
        <v>40.590000000000003</v>
      </c>
      <c r="I24" s="32">
        <f>I13+I23</f>
        <v>162.40000000000003</v>
      </c>
      <c r="J24" s="32">
        <f>J13+J23</f>
        <v>1281.1999999999998</v>
      </c>
      <c r="K24" s="32"/>
      <c r="L24" s="32">
        <f>L13+L23</f>
        <v>188.85000000000002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200</v>
      </c>
      <c r="G25" s="40">
        <v>5.3</v>
      </c>
      <c r="H25" s="40">
        <v>5.9</v>
      </c>
      <c r="I25" s="40">
        <v>12.7</v>
      </c>
      <c r="J25" s="40">
        <v>202</v>
      </c>
      <c r="K25" s="41" t="s">
        <v>57</v>
      </c>
      <c r="L25" s="40">
        <v>25</v>
      </c>
    </row>
    <row r="26" spans="1:12" ht="25.5">
      <c r="A26" s="14"/>
      <c r="B26" s="15"/>
      <c r="C26" s="11"/>
      <c r="D26" s="6"/>
      <c r="E26" s="42" t="s">
        <v>55</v>
      </c>
      <c r="F26" s="43">
        <v>100</v>
      </c>
      <c r="G26" s="43">
        <v>8.4</v>
      </c>
      <c r="H26" s="43">
        <v>10.24</v>
      </c>
      <c r="I26" s="43">
        <v>13.1</v>
      </c>
      <c r="J26" s="43">
        <v>127.1</v>
      </c>
      <c r="K26" s="44" t="s">
        <v>58</v>
      </c>
      <c r="L26" s="43">
        <v>37</v>
      </c>
    </row>
    <row r="27" spans="1:12" ht="15">
      <c r="A27" s="14"/>
      <c r="B27" s="15"/>
      <c r="C27" s="11"/>
      <c r="D27" s="7" t="s">
        <v>22</v>
      </c>
      <c r="E27" s="42" t="s">
        <v>56</v>
      </c>
      <c r="F27" s="43">
        <v>200</v>
      </c>
      <c r="G27" s="43">
        <v>0.16</v>
      </c>
      <c r="H27" s="43">
        <v>0.16</v>
      </c>
      <c r="I27" s="43">
        <v>23.88</v>
      </c>
      <c r="J27" s="43">
        <v>97.6</v>
      </c>
      <c r="K27" s="44">
        <v>348</v>
      </c>
      <c r="L27" s="43">
        <v>12</v>
      </c>
    </row>
    <row r="28" spans="1:12" ht="15">
      <c r="A28" s="14"/>
      <c r="B28" s="15"/>
      <c r="C28" s="11"/>
      <c r="D28" s="7" t="s">
        <v>23</v>
      </c>
      <c r="E28" s="42" t="s">
        <v>40</v>
      </c>
      <c r="F28" s="43">
        <v>50</v>
      </c>
      <c r="G28" s="43">
        <v>3</v>
      </c>
      <c r="H28" s="43">
        <v>0.6</v>
      </c>
      <c r="I28" s="43">
        <v>17.899999999999999</v>
      </c>
      <c r="J28" s="43">
        <v>87.42</v>
      </c>
      <c r="K28" s="44" t="s">
        <v>43</v>
      </c>
      <c r="L28" s="43">
        <v>4.68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>SUM(G25:G31)</f>
        <v>16.86</v>
      </c>
      <c r="H32" s="19">
        <f>SUM(H25:H31)</f>
        <v>16.900000000000002</v>
      </c>
      <c r="I32" s="19">
        <f>SUM(I25:I31)</f>
        <v>67.579999999999984</v>
      </c>
      <c r="J32" s="19">
        <f>SUM(J25:J31)</f>
        <v>514.12</v>
      </c>
      <c r="K32" s="25"/>
      <c r="L32" s="19">
        <f>SUM(L25:L31)</f>
        <v>78.680000000000007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109</v>
      </c>
      <c r="F33" s="43">
        <v>60</v>
      </c>
      <c r="G33" s="43">
        <v>1.78</v>
      </c>
      <c r="H33" s="43">
        <v>5.48</v>
      </c>
      <c r="I33" s="43">
        <v>6.98</v>
      </c>
      <c r="J33" s="43">
        <v>105</v>
      </c>
      <c r="K33" s="44">
        <v>25</v>
      </c>
      <c r="L33" s="43">
        <v>13</v>
      </c>
    </row>
    <row r="34" spans="1:12" ht="25.5">
      <c r="A34" s="14"/>
      <c r="B34" s="15"/>
      <c r="C34" s="11"/>
      <c r="D34" s="7" t="s">
        <v>27</v>
      </c>
      <c r="E34" s="42" t="s">
        <v>59</v>
      </c>
      <c r="F34" s="43">
        <v>250</v>
      </c>
      <c r="G34" s="43">
        <v>8.35</v>
      </c>
      <c r="H34" s="43">
        <v>10.75</v>
      </c>
      <c r="I34" s="43">
        <v>20.350000000000001</v>
      </c>
      <c r="J34" s="43">
        <v>166.42</v>
      </c>
      <c r="K34" s="44" t="s">
        <v>63</v>
      </c>
      <c r="L34" s="43">
        <v>17</v>
      </c>
    </row>
    <row r="35" spans="1:12" ht="25.5">
      <c r="A35" s="14"/>
      <c r="B35" s="15"/>
      <c r="C35" s="11"/>
      <c r="D35" s="7" t="s">
        <v>28</v>
      </c>
      <c r="E35" s="42" t="s">
        <v>61</v>
      </c>
      <c r="F35" s="43">
        <v>100</v>
      </c>
      <c r="G35" s="43">
        <v>13.4</v>
      </c>
      <c r="H35" s="43">
        <v>10.3</v>
      </c>
      <c r="I35" s="43">
        <v>26.1</v>
      </c>
      <c r="J35" s="43">
        <v>127.1</v>
      </c>
      <c r="K35" s="44" t="s">
        <v>64</v>
      </c>
      <c r="L35" s="43">
        <v>34.17</v>
      </c>
    </row>
    <row r="36" spans="1:12" ht="15">
      <c r="A36" s="14"/>
      <c r="B36" s="15"/>
      <c r="C36" s="11"/>
      <c r="D36" s="7" t="s">
        <v>29</v>
      </c>
      <c r="E36" s="42" t="s">
        <v>110</v>
      </c>
      <c r="F36" s="43">
        <v>180</v>
      </c>
      <c r="G36" s="43">
        <v>1.77</v>
      </c>
      <c r="H36" s="43">
        <v>2.35</v>
      </c>
      <c r="I36" s="43">
        <v>15.6</v>
      </c>
      <c r="J36" s="43">
        <v>142</v>
      </c>
      <c r="K36" s="44">
        <v>177</v>
      </c>
      <c r="L36" s="43">
        <v>23</v>
      </c>
    </row>
    <row r="37" spans="1:12" ht="15">
      <c r="A37" s="14"/>
      <c r="B37" s="15"/>
      <c r="C37" s="11"/>
      <c r="D37" s="7" t="s">
        <v>30</v>
      </c>
      <c r="E37" s="42" t="s">
        <v>62</v>
      </c>
      <c r="F37" s="43">
        <v>200</v>
      </c>
      <c r="G37" s="43">
        <v>0.16</v>
      </c>
      <c r="H37" s="43">
        <v>0.16</v>
      </c>
      <c r="I37" s="43">
        <v>23.88</v>
      </c>
      <c r="J37" s="43">
        <v>97.6</v>
      </c>
      <c r="K37" s="44">
        <v>699</v>
      </c>
      <c r="L37" s="43">
        <v>12</v>
      </c>
    </row>
    <row r="38" spans="1:12" ht="15">
      <c r="A38" s="14"/>
      <c r="B38" s="15"/>
      <c r="C38" s="11"/>
      <c r="D38" s="7" t="s">
        <v>31</v>
      </c>
      <c r="E38" s="42" t="s">
        <v>40</v>
      </c>
      <c r="F38" s="43">
        <v>40</v>
      </c>
      <c r="G38" s="43">
        <v>3</v>
      </c>
      <c r="H38" s="43">
        <v>0.6</v>
      </c>
      <c r="I38" s="43">
        <v>17.899999999999999</v>
      </c>
      <c r="J38" s="43">
        <v>87.42</v>
      </c>
      <c r="K38" s="44" t="s">
        <v>43</v>
      </c>
      <c r="L38" s="43">
        <v>6</v>
      </c>
    </row>
    <row r="39" spans="1:12" ht="15">
      <c r="A39" s="14"/>
      <c r="B39" s="15"/>
      <c r="C39" s="11"/>
      <c r="D39" s="7" t="s">
        <v>32</v>
      </c>
      <c r="E39" s="42" t="s">
        <v>49</v>
      </c>
      <c r="F39" s="43">
        <v>30</v>
      </c>
      <c r="G39" s="43">
        <v>1.5</v>
      </c>
      <c r="H39" s="43">
        <v>0.3</v>
      </c>
      <c r="I39" s="43">
        <v>8.9499999999999993</v>
      </c>
      <c r="J39" s="43">
        <v>43.71</v>
      </c>
      <c r="K39" s="44" t="s">
        <v>43</v>
      </c>
      <c r="L39" s="43">
        <v>5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>SUM(G33:G41)</f>
        <v>29.96</v>
      </c>
      <c r="H42" s="19">
        <f>SUM(H33:H41)</f>
        <v>29.940000000000005</v>
      </c>
      <c r="I42" s="19">
        <f>SUM(I33:I41)</f>
        <v>119.76</v>
      </c>
      <c r="J42" s="19">
        <f>SUM(J33:J41)</f>
        <v>769.25</v>
      </c>
      <c r="K42" s="25"/>
      <c r="L42" s="19">
        <f>SUM(L33:L41)</f>
        <v>110.17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1410</v>
      </c>
      <c r="G43" s="32">
        <f>G32+G42</f>
        <v>46.82</v>
      </c>
      <c r="H43" s="32">
        <f>H32+H42</f>
        <v>46.84</v>
      </c>
      <c r="I43" s="32">
        <f>I32+I42</f>
        <v>187.33999999999997</v>
      </c>
      <c r="J43" s="32">
        <f>J32+J42</f>
        <v>1283.3699999999999</v>
      </c>
      <c r="K43" s="32"/>
      <c r="L43" s="32">
        <f>L32+L42</f>
        <v>188.85000000000002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104</v>
      </c>
      <c r="F44" s="40">
        <v>200</v>
      </c>
      <c r="G44" s="40">
        <v>7.16</v>
      </c>
      <c r="H44" s="40">
        <v>8.01</v>
      </c>
      <c r="I44" s="40">
        <v>16.14</v>
      </c>
      <c r="J44" s="40">
        <v>221.6</v>
      </c>
      <c r="K44" s="41">
        <v>243</v>
      </c>
      <c r="L44" s="40">
        <v>32</v>
      </c>
    </row>
    <row r="45" spans="1:12" ht="15">
      <c r="A45" s="23"/>
      <c r="B45" s="15"/>
      <c r="C45" s="11"/>
      <c r="D45" s="6"/>
      <c r="E45" s="42" t="s">
        <v>65</v>
      </c>
      <c r="F45" s="43">
        <v>20</v>
      </c>
      <c r="G45" s="43">
        <v>4.5</v>
      </c>
      <c r="H45" s="43">
        <v>5.16</v>
      </c>
      <c r="I45" s="43">
        <v>11.2</v>
      </c>
      <c r="J45" s="43">
        <v>38.700000000000003</v>
      </c>
      <c r="K45" s="44" t="s">
        <v>68</v>
      </c>
      <c r="L45" s="43">
        <v>20</v>
      </c>
    </row>
    <row r="46" spans="1:12" ht="25.5">
      <c r="A46" s="23"/>
      <c r="B46" s="15"/>
      <c r="C46" s="11"/>
      <c r="D46" s="7" t="s">
        <v>22</v>
      </c>
      <c r="E46" s="42" t="s">
        <v>67</v>
      </c>
      <c r="F46" s="43">
        <v>200</v>
      </c>
      <c r="G46" s="43">
        <v>0.5</v>
      </c>
      <c r="H46" s="43">
        <v>0</v>
      </c>
      <c r="I46" s="43">
        <v>15.8</v>
      </c>
      <c r="J46" s="43">
        <v>81</v>
      </c>
      <c r="K46" s="44" t="s">
        <v>53</v>
      </c>
      <c r="L46" s="43">
        <v>12</v>
      </c>
    </row>
    <row r="47" spans="1:12" ht="15">
      <c r="A47" s="23"/>
      <c r="B47" s="15"/>
      <c r="C47" s="11"/>
      <c r="D47" s="7" t="s">
        <v>23</v>
      </c>
      <c r="E47" s="42" t="s">
        <v>40</v>
      </c>
      <c r="F47" s="43">
        <v>50</v>
      </c>
      <c r="G47" s="43">
        <v>3</v>
      </c>
      <c r="H47" s="43">
        <v>0.6</v>
      </c>
      <c r="I47" s="43">
        <v>17.899999999999999</v>
      </c>
      <c r="J47" s="43">
        <v>87.42</v>
      </c>
      <c r="K47" s="44" t="s">
        <v>43</v>
      </c>
      <c r="L47" s="43">
        <v>4.68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25.5">
      <c r="A49" s="23"/>
      <c r="B49" s="15"/>
      <c r="C49" s="11"/>
      <c r="D49" s="6"/>
      <c r="E49" s="42" t="s">
        <v>66</v>
      </c>
      <c r="F49" s="43">
        <v>80</v>
      </c>
      <c r="G49" s="43">
        <v>4.04</v>
      </c>
      <c r="H49" s="43">
        <v>5.43</v>
      </c>
      <c r="I49" s="43">
        <v>15.8</v>
      </c>
      <c r="J49" s="43">
        <v>131.72999999999999</v>
      </c>
      <c r="K49" s="44" t="s">
        <v>69</v>
      </c>
      <c r="L49" s="43">
        <v>10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>SUM(G44:G50)</f>
        <v>19.2</v>
      </c>
      <c r="H51" s="19">
        <f>SUM(H44:H50)</f>
        <v>19.2</v>
      </c>
      <c r="I51" s="19">
        <f>SUM(I44:I50)</f>
        <v>76.84</v>
      </c>
      <c r="J51" s="19">
        <f>SUM(J44:J50)</f>
        <v>560.45000000000005</v>
      </c>
      <c r="K51" s="25"/>
      <c r="L51" s="19">
        <f>SUM(L44:L50)</f>
        <v>78.680000000000007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111</v>
      </c>
      <c r="F52" s="43">
        <v>60</v>
      </c>
      <c r="G52" s="43">
        <v>1.8</v>
      </c>
      <c r="H52" s="43">
        <v>5.2</v>
      </c>
      <c r="I52" s="43">
        <v>12.29</v>
      </c>
      <c r="J52" s="43">
        <v>102</v>
      </c>
      <c r="K52" s="44">
        <v>58</v>
      </c>
      <c r="L52" s="43">
        <v>13</v>
      </c>
    </row>
    <row r="53" spans="1:12" ht="25.5">
      <c r="A53" s="23"/>
      <c r="B53" s="15"/>
      <c r="C53" s="11"/>
      <c r="D53" s="7" t="s">
        <v>27</v>
      </c>
      <c r="E53" s="42" t="s">
        <v>70</v>
      </c>
      <c r="F53" s="43">
        <v>250</v>
      </c>
      <c r="G53" s="43">
        <v>11.15</v>
      </c>
      <c r="H53" s="43">
        <v>12.13</v>
      </c>
      <c r="I53" s="43">
        <v>41.18</v>
      </c>
      <c r="J53" s="43">
        <v>178.25</v>
      </c>
      <c r="K53" s="44" t="s">
        <v>72</v>
      </c>
      <c r="L53" s="43">
        <v>17</v>
      </c>
    </row>
    <row r="54" spans="1:12" ht="25.5">
      <c r="A54" s="23"/>
      <c r="B54" s="15"/>
      <c r="C54" s="11"/>
      <c r="D54" s="7" t="s">
        <v>28</v>
      </c>
      <c r="E54" s="42" t="s">
        <v>93</v>
      </c>
      <c r="F54" s="43">
        <v>230</v>
      </c>
      <c r="G54" s="43">
        <v>11.07</v>
      </c>
      <c r="H54" s="43">
        <v>10.6</v>
      </c>
      <c r="I54" s="43">
        <v>28.2</v>
      </c>
      <c r="J54" s="43">
        <v>314.60000000000002</v>
      </c>
      <c r="K54" s="44" t="s">
        <v>94</v>
      </c>
      <c r="L54" s="43">
        <v>57.17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25.5">
      <c r="A56" s="23"/>
      <c r="B56" s="15"/>
      <c r="C56" s="11"/>
      <c r="D56" s="7" t="s">
        <v>30</v>
      </c>
      <c r="E56" s="42" t="s">
        <v>75</v>
      </c>
      <c r="F56" s="43">
        <v>200</v>
      </c>
      <c r="G56" s="43">
        <v>0.3</v>
      </c>
      <c r="H56" s="43">
        <v>0</v>
      </c>
      <c r="I56" s="43">
        <v>6.7</v>
      </c>
      <c r="J56" s="43">
        <v>27.9</v>
      </c>
      <c r="K56" s="44" t="s">
        <v>74</v>
      </c>
      <c r="L56" s="43">
        <v>12</v>
      </c>
    </row>
    <row r="57" spans="1:12" ht="15">
      <c r="A57" s="23"/>
      <c r="B57" s="15"/>
      <c r="C57" s="11"/>
      <c r="D57" s="7" t="s">
        <v>31</v>
      </c>
      <c r="E57" s="42" t="s">
        <v>40</v>
      </c>
      <c r="F57" s="43">
        <v>40</v>
      </c>
      <c r="G57" s="43">
        <v>3</v>
      </c>
      <c r="H57" s="43">
        <v>0.6</v>
      </c>
      <c r="I57" s="43">
        <v>17.899999999999999</v>
      </c>
      <c r="J57" s="43">
        <v>87.42</v>
      </c>
      <c r="K57" s="44" t="s">
        <v>43</v>
      </c>
      <c r="L57" s="43">
        <v>6</v>
      </c>
    </row>
    <row r="58" spans="1:12" ht="15">
      <c r="A58" s="23"/>
      <c r="B58" s="15"/>
      <c r="C58" s="11"/>
      <c r="D58" s="7" t="s">
        <v>32</v>
      </c>
      <c r="E58" s="42" t="s">
        <v>49</v>
      </c>
      <c r="F58" s="43">
        <v>30</v>
      </c>
      <c r="G58" s="43">
        <v>1.5</v>
      </c>
      <c r="H58" s="43">
        <v>0.3</v>
      </c>
      <c r="I58" s="43">
        <v>8.9499999999999993</v>
      </c>
      <c r="J58" s="43">
        <v>43.71</v>
      </c>
      <c r="K58" s="44" t="s">
        <v>43</v>
      </c>
      <c r="L58" s="43">
        <v>5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>SUM(G52:G60)</f>
        <v>28.820000000000004</v>
      </c>
      <c r="H61" s="19">
        <f>SUM(H52:H60)</f>
        <v>28.830000000000002</v>
      </c>
      <c r="I61" s="19">
        <f>SUM(I52:I60)</f>
        <v>115.22000000000001</v>
      </c>
      <c r="J61" s="19">
        <f>SUM(J52:J60)</f>
        <v>753.88</v>
      </c>
      <c r="K61" s="25"/>
      <c r="L61" s="19">
        <f>SUM(L52:L60)</f>
        <v>110.17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1360</v>
      </c>
      <c r="G62" s="32">
        <f>G51+G61</f>
        <v>48.02</v>
      </c>
      <c r="H62" s="32">
        <f>H51+H61</f>
        <v>48.03</v>
      </c>
      <c r="I62" s="32">
        <f>I51+I61</f>
        <v>192.06</v>
      </c>
      <c r="J62" s="32">
        <f>J51+J61</f>
        <v>1314.33</v>
      </c>
      <c r="K62" s="32"/>
      <c r="L62" s="32">
        <f>L51+L61</f>
        <v>188.85000000000002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71</v>
      </c>
      <c r="F63" s="40">
        <v>200</v>
      </c>
      <c r="G63" s="40">
        <v>3.72</v>
      </c>
      <c r="H63" s="40">
        <v>7.51</v>
      </c>
      <c r="I63" s="40">
        <v>25.85</v>
      </c>
      <c r="J63" s="40">
        <v>194.96</v>
      </c>
      <c r="K63" s="41" t="s">
        <v>73</v>
      </c>
      <c r="L63" s="40">
        <v>25</v>
      </c>
    </row>
    <row r="64" spans="1:12" ht="15">
      <c r="A64" s="23"/>
      <c r="B64" s="15"/>
      <c r="C64" s="11"/>
      <c r="D64" s="6"/>
      <c r="E64" s="42" t="s">
        <v>76</v>
      </c>
      <c r="F64" s="43">
        <v>110</v>
      </c>
      <c r="G64" s="43">
        <v>11</v>
      </c>
      <c r="H64" s="43">
        <v>9.8000000000000007</v>
      </c>
      <c r="I64" s="43">
        <v>21.4</v>
      </c>
      <c r="J64" s="43">
        <v>165.9</v>
      </c>
      <c r="K64" s="44">
        <v>279</v>
      </c>
      <c r="L64" s="43">
        <v>37</v>
      </c>
    </row>
    <row r="65" spans="1:12" ht="25.5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0.2</v>
      </c>
      <c r="H65" s="43">
        <v>0</v>
      </c>
      <c r="I65" s="43">
        <v>6.5</v>
      </c>
      <c r="J65" s="43">
        <v>26.8</v>
      </c>
      <c r="K65" s="44" t="s">
        <v>42</v>
      </c>
      <c r="L65" s="43">
        <v>12</v>
      </c>
    </row>
    <row r="66" spans="1:12" ht="15">
      <c r="A66" s="23"/>
      <c r="B66" s="15"/>
      <c r="C66" s="11"/>
      <c r="D66" s="7" t="s">
        <v>23</v>
      </c>
      <c r="E66" s="42" t="s">
        <v>40</v>
      </c>
      <c r="F66" s="43">
        <v>50</v>
      </c>
      <c r="G66" s="43">
        <v>3</v>
      </c>
      <c r="H66" s="43">
        <v>0.6</v>
      </c>
      <c r="I66" s="43">
        <v>17.899999999999999</v>
      </c>
      <c r="J66" s="43">
        <v>87.42</v>
      </c>
      <c r="K66" s="44" t="s">
        <v>43</v>
      </c>
      <c r="L66" s="43">
        <v>4.68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>SUM(G63:G69)</f>
        <v>17.920000000000002</v>
      </c>
      <c r="H70" s="19">
        <f>SUM(H63:H69)</f>
        <v>17.910000000000004</v>
      </c>
      <c r="I70" s="19">
        <f>SUM(I63:I69)</f>
        <v>71.650000000000006</v>
      </c>
      <c r="J70" s="19">
        <f>SUM(J63:J69)</f>
        <v>475.08000000000004</v>
      </c>
      <c r="K70" s="25"/>
      <c r="L70" s="19">
        <f>SUM(L63:L69)</f>
        <v>78.680000000000007</v>
      </c>
    </row>
    <row r="71" spans="1:12" ht="25.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77</v>
      </c>
      <c r="F71" s="43">
        <v>60</v>
      </c>
      <c r="G71" s="43">
        <v>1.2</v>
      </c>
      <c r="H71" s="43">
        <v>9</v>
      </c>
      <c r="I71" s="43">
        <v>6.7</v>
      </c>
      <c r="J71" s="43">
        <v>111.9</v>
      </c>
      <c r="K71" s="44" t="s">
        <v>78</v>
      </c>
      <c r="L71" s="43">
        <v>13</v>
      </c>
    </row>
    <row r="72" spans="1:12" ht="25.5">
      <c r="A72" s="23"/>
      <c r="B72" s="15"/>
      <c r="C72" s="11"/>
      <c r="D72" s="7" t="s">
        <v>27</v>
      </c>
      <c r="E72" s="42" t="s">
        <v>79</v>
      </c>
      <c r="F72" s="43">
        <v>250</v>
      </c>
      <c r="G72" s="43">
        <v>6.45</v>
      </c>
      <c r="H72" s="43">
        <v>3.88</v>
      </c>
      <c r="I72" s="43">
        <v>25.84</v>
      </c>
      <c r="J72" s="43">
        <v>149.5</v>
      </c>
      <c r="K72" s="44" t="s">
        <v>80</v>
      </c>
      <c r="L72" s="43">
        <v>17</v>
      </c>
    </row>
    <row r="73" spans="1:12" ht="25.5">
      <c r="A73" s="23"/>
      <c r="B73" s="15"/>
      <c r="C73" s="11"/>
      <c r="D73" s="7" t="s">
        <v>28</v>
      </c>
      <c r="E73" s="42" t="s">
        <v>55</v>
      </c>
      <c r="F73" s="43">
        <v>100</v>
      </c>
      <c r="G73" s="43">
        <v>11.9</v>
      </c>
      <c r="H73" s="43">
        <v>11.3</v>
      </c>
      <c r="I73" s="43">
        <v>26.8</v>
      </c>
      <c r="J73" s="43">
        <v>127.1</v>
      </c>
      <c r="K73" s="44" t="s">
        <v>58</v>
      </c>
      <c r="L73" s="43">
        <v>34.17</v>
      </c>
    </row>
    <row r="74" spans="1:12" ht="25.5">
      <c r="A74" s="23"/>
      <c r="B74" s="15"/>
      <c r="C74" s="11"/>
      <c r="D74" s="7" t="s">
        <v>29</v>
      </c>
      <c r="E74" s="42" t="s">
        <v>81</v>
      </c>
      <c r="F74" s="43">
        <v>180</v>
      </c>
      <c r="G74" s="43">
        <v>12.1</v>
      </c>
      <c r="H74" s="43">
        <v>11.56</v>
      </c>
      <c r="I74" s="43">
        <v>40.56</v>
      </c>
      <c r="J74" s="43">
        <v>245.76</v>
      </c>
      <c r="K74" s="44" t="s">
        <v>82</v>
      </c>
      <c r="L74" s="43">
        <v>23</v>
      </c>
    </row>
    <row r="75" spans="1:12" ht="25.5">
      <c r="A75" s="23"/>
      <c r="B75" s="15"/>
      <c r="C75" s="11"/>
      <c r="D75" s="7" t="s">
        <v>30</v>
      </c>
      <c r="E75" s="42" t="s">
        <v>48</v>
      </c>
      <c r="F75" s="43">
        <v>200</v>
      </c>
      <c r="G75" s="43">
        <v>0.5</v>
      </c>
      <c r="H75" s="43">
        <v>0</v>
      </c>
      <c r="I75" s="43">
        <v>19.8</v>
      </c>
      <c r="J75" s="43">
        <v>81</v>
      </c>
      <c r="K75" s="44" t="s">
        <v>53</v>
      </c>
      <c r="L75" s="43">
        <v>12</v>
      </c>
    </row>
    <row r="76" spans="1:12" ht="15">
      <c r="A76" s="23"/>
      <c r="B76" s="15"/>
      <c r="C76" s="11"/>
      <c r="D76" s="7" t="s">
        <v>31</v>
      </c>
      <c r="E76" s="42" t="s">
        <v>40</v>
      </c>
      <c r="F76" s="43">
        <v>40</v>
      </c>
      <c r="G76" s="43">
        <v>3</v>
      </c>
      <c r="H76" s="43">
        <v>0.6</v>
      </c>
      <c r="I76" s="43">
        <v>17.899999999999999</v>
      </c>
      <c r="J76" s="43">
        <v>87.42</v>
      </c>
      <c r="K76" s="44" t="s">
        <v>43</v>
      </c>
      <c r="L76" s="43">
        <v>6</v>
      </c>
    </row>
    <row r="77" spans="1:12" ht="15">
      <c r="A77" s="23"/>
      <c r="B77" s="15"/>
      <c r="C77" s="11"/>
      <c r="D77" s="7" t="s">
        <v>32</v>
      </c>
      <c r="E77" s="42" t="s">
        <v>49</v>
      </c>
      <c r="F77" s="43">
        <v>30</v>
      </c>
      <c r="G77" s="43">
        <v>1.5</v>
      </c>
      <c r="H77" s="43">
        <v>0.3</v>
      </c>
      <c r="I77" s="43">
        <v>8.9499999999999993</v>
      </c>
      <c r="J77" s="43">
        <v>43.71</v>
      </c>
      <c r="K77" s="44" t="s">
        <v>43</v>
      </c>
      <c r="L77" s="43">
        <v>5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860</v>
      </c>
      <c r="G80" s="19">
        <f>SUM(G71:G79)</f>
        <v>36.65</v>
      </c>
      <c r="H80" s="19">
        <f>SUM(H71:H79)</f>
        <v>36.64</v>
      </c>
      <c r="I80" s="19">
        <f>SUM(I71:I79)</f>
        <v>146.54999999999998</v>
      </c>
      <c r="J80" s="19">
        <f>SUM(J71:J79)</f>
        <v>846.39</v>
      </c>
      <c r="K80" s="25"/>
      <c r="L80" s="19">
        <f>SUM(L71:L79)</f>
        <v>110.17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1420</v>
      </c>
      <c r="G81" s="32">
        <f>G70+G80</f>
        <v>54.57</v>
      </c>
      <c r="H81" s="32">
        <f>H70+H80</f>
        <v>54.550000000000004</v>
      </c>
      <c r="I81" s="32">
        <f>I70+I80</f>
        <v>218.2</v>
      </c>
      <c r="J81" s="32">
        <f>J70+J80</f>
        <v>1321.47</v>
      </c>
      <c r="K81" s="32"/>
      <c r="L81" s="32">
        <f>L70+L80</f>
        <v>188.85000000000002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114</v>
      </c>
      <c r="F82" s="40">
        <v>200</v>
      </c>
      <c r="G82" s="40">
        <v>9.3000000000000007</v>
      </c>
      <c r="H82" s="40">
        <v>7.8</v>
      </c>
      <c r="I82" s="40">
        <v>8.25</v>
      </c>
      <c r="J82" s="40">
        <v>93.02</v>
      </c>
      <c r="K82" s="41" t="s">
        <v>83</v>
      </c>
      <c r="L82" s="40">
        <v>25.87</v>
      </c>
    </row>
    <row r="83" spans="1:12" ht="15">
      <c r="A83" s="23"/>
      <c r="B83" s="15"/>
      <c r="C83" s="11"/>
      <c r="D83" s="6"/>
      <c r="E83" s="42" t="s">
        <v>100</v>
      </c>
      <c r="F83" s="43">
        <v>60</v>
      </c>
      <c r="G83" s="43">
        <v>6.5</v>
      </c>
      <c r="H83" s="43">
        <v>8</v>
      </c>
      <c r="I83" s="43">
        <v>24.8</v>
      </c>
      <c r="J83" s="43">
        <v>205</v>
      </c>
      <c r="K83" s="44">
        <v>543</v>
      </c>
      <c r="L83" s="43">
        <v>10</v>
      </c>
    </row>
    <row r="84" spans="1:12" ht="15">
      <c r="A84" s="23"/>
      <c r="B84" s="15"/>
      <c r="C84" s="11"/>
      <c r="D84" s="7" t="s">
        <v>22</v>
      </c>
      <c r="E84" s="42" t="s">
        <v>101</v>
      </c>
      <c r="F84" s="43">
        <v>200</v>
      </c>
      <c r="G84" s="43">
        <v>0.1</v>
      </c>
      <c r="H84" s="43">
        <v>0.1</v>
      </c>
      <c r="I84" s="43">
        <v>11.1</v>
      </c>
      <c r="J84" s="43">
        <v>76</v>
      </c>
      <c r="K84" s="44">
        <v>486</v>
      </c>
      <c r="L84" s="43">
        <v>12</v>
      </c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 t="s">
        <v>41</v>
      </c>
      <c r="F86" s="43">
        <v>120</v>
      </c>
      <c r="G86" s="43">
        <v>0.96</v>
      </c>
      <c r="H86" s="43">
        <v>0.96</v>
      </c>
      <c r="I86" s="43">
        <v>23.32</v>
      </c>
      <c r="J86" s="43">
        <v>106</v>
      </c>
      <c r="K86" s="44">
        <v>82</v>
      </c>
      <c r="L86" s="43">
        <v>30.81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>SUM(G82:G88)</f>
        <v>16.86</v>
      </c>
      <c r="H89" s="19">
        <f>SUM(H82:H88)</f>
        <v>16.86</v>
      </c>
      <c r="I89" s="19">
        <f>SUM(I82:I88)</f>
        <v>67.47</v>
      </c>
      <c r="J89" s="19">
        <f>SUM(J82:J88)</f>
        <v>480.02</v>
      </c>
      <c r="K89" s="25"/>
      <c r="L89" s="19">
        <f>SUM(L82:L88)</f>
        <v>78.680000000000007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115</v>
      </c>
      <c r="F90" s="43">
        <v>60</v>
      </c>
      <c r="G90" s="43">
        <v>1</v>
      </c>
      <c r="H90" s="43">
        <v>7.1</v>
      </c>
      <c r="I90" s="43">
        <v>4.2</v>
      </c>
      <c r="J90" s="43">
        <v>86</v>
      </c>
      <c r="K90" s="44">
        <v>112</v>
      </c>
      <c r="L90" s="43">
        <v>13</v>
      </c>
    </row>
    <row r="91" spans="1:12" ht="25.5">
      <c r="A91" s="23"/>
      <c r="B91" s="15"/>
      <c r="C91" s="11"/>
      <c r="D91" s="7" t="s">
        <v>27</v>
      </c>
      <c r="E91" s="42" t="s">
        <v>105</v>
      </c>
      <c r="F91" s="43">
        <v>250</v>
      </c>
      <c r="G91" s="43">
        <v>17.2</v>
      </c>
      <c r="H91" s="43">
        <v>12.88</v>
      </c>
      <c r="I91" s="43">
        <v>68.23</v>
      </c>
      <c r="J91" s="43">
        <v>186.5</v>
      </c>
      <c r="K91" s="44" t="s">
        <v>84</v>
      </c>
      <c r="L91" s="43">
        <v>17</v>
      </c>
    </row>
    <row r="92" spans="1:12" ht="25.5">
      <c r="A92" s="23"/>
      <c r="B92" s="15"/>
      <c r="C92" s="11"/>
      <c r="D92" s="7" t="s">
        <v>28</v>
      </c>
      <c r="E92" s="42" t="s">
        <v>112</v>
      </c>
      <c r="F92" s="43">
        <v>100</v>
      </c>
      <c r="G92" s="43">
        <v>5.32</v>
      </c>
      <c r="H92" s="43">
        <v>7</v>
      </c>
      <c r="I92" s="43">
        <v>19.399999999999999</v>
      </c>
      <c r="J92" s="43">
        <v>165.9</v>
      </c>
      <c r="K92" s="44" t="s">
        <v>113</v>
      </c>
      <c r="L92" s="43">
        <v>34.17</v>
      </c>
    </row>
    <row r="93" spans="1:12" ht="25.5">
      <c r="A93" s="23"/>
      <c r="B93" s="15"/>
      <c r="C93" s="11"/>
      <c r="D93" s="7" t="s">
        <v>29</v>
      </c>
      <c r="E93" s="42" t="s">
        <v>71</v>
      </c>
      <c r="F93" s="43">
        <v>180</v>
      </c>
      <c r="G93" s="43">
        <v>6.72</v>
      </c>
      <c r="H93" s="43">
        <v>7.2</v>
      </c>
      <c r="I93" s="43">
        <v>15</v>
      </c>
      <c r="J93" s="43">
        <v>110</v>
      </c>
      <c r="K93" s="44" t="s">
        <v>73</v>
      </c>
      <c r="L93" s="43">
        <v>23</v>
      </c>
    </row>
    <row r="94" spans="1:12" ht="25.5">
      <c r="A94" s="23"/>
      <c r="B94" s="15"/>
      <c r="C94" s="11"/>
      <c r="D94" s="7" t="s">
        <v>30</v>
      </c>
      <c r="E94" s="42" t="s">
        <v>75</v>
      </c>
      <c r="F94" s="43">
        <v>200</v>
      </c>
      <c r="G94" s="43">
        <v>0.3</v>
      </c>
      <c r="H94" s="43">
        <v>0</v>
      </c>
      <c r="I94" s="43">
        <v>6.7</v>
      </c>
      <c r="J94" s="43">
        <v>27.9</v>
      </c>
      <c r="K94" s="44" t="s">
        <v>74</v>
      </c>
      <c r="L94" s="43">
        <v>12</v>
      </c>
    </row>
    <row r="95" spans="1:12" ht="15">
      <c r="A95" s="23"/>
      <c r="B95" s="15"/>
      <c r="C95" s="11"/>
      <c r="D95" s="7" t="s">
        <v>31</v>
      </c>
      <c r="E95" s="42" t="s">
        <v>40</v>
      </c>
      <c r="F95" s="43">
        <v>40</v>
      </c>
      <c r="G95" s="43">
        <v>3</v>
      </c>
      <c r="H95" s="43">
        <v>0.6</v>
      </c>
      <c r="I95" s="43">
        <v>17.899999999999999</v>
      </c>
      <c r="J95" s="43">
        <v>87.42</v>
      </c>
      <c r="K95" s="44" t="s">
        <v>43</v>
      </c>
      <c r="L95" s="43">
        <v>6</v>
      </c>
    </row>
    <row r="96" spans="1:12" ht="15">
      <c r="A96" s="23"/>
      <c r="B96" s="15"/>
      <c r="C96" s="11"/>
      <c r="D96" s="7" t="s">
        <v>32</v>
      </c>
      <c r="E96" s="42" t="s">
        <v>49</v>
      </c>
      <c r="F96" s="43">
        <v>30</v>
      </c>
      <c r="G96" s="43">
        <v>1.5</v>
      </c>
      <c r="H96" s="43">
        <v>0.3</v>
      </c>
      <c r="I96" s="43">
        <v>8.9499999999999993</v>
      </c>
      <c r="J96" s="43">
        <v>43.71</v>
      </c>
      <c r="K96" s="44" t="s">
        <v>43</v>
      </c>
      <c r="L96" s="43">
        <v>5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860</v>
      </c>
      <c r="G99" s="19">
        <f>SUM(G90:G98)</f>
        <v>35.04</v>
      </c>
      <c r="H99" s="19">
        <f>SUM(H90:H98)</f>
        <v>35.08</v>
      </c>
      <c r="I99" s="19">
        <f>SUM(I90:I98)</f>
        <v>140.38</v>
      </c>
      <c r="J99" s="19">
        <f>SUM(J90:J98)</f>
        <v>707.43</v>
      </c>
      <c r="K99" s="25"/>
      <c r="L99" s="19">
        <f>SUM(L90:L98)</f>
        <v>110.17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1440</v>
      </c>
      <c r="G100" s="32">
        <f>G89+G99</f>
        <v>51.9</v>
      </c>
      <c r="H100" s="32">
        <f>H89+H99</f>
        <v>51.94</v>
      </c>
      <c r="I100" s="32">
        <f>I89+I99</f>
        <v>207.85</v>
      </c>
      <c r="J100" s="32">
        <f>J89+J99</f>
        <v>1187.4499999999998</v>
      </c>
      <c r="K100" s="32"/>
      <c r="L100" s="32">
        <f>L89+L99</f>
        <v>188.85000000000002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46</v>
      </c>
      <c r="F101" s="40">
        <v>200</v>
      </c>
      <c r="G101" s="40">
        <v>7.6</v>
      </c>
      <c r="H101" s="40">
        <v>7.95</v>
      </c>
      <c r="I101" s="40">
        <v>11.09</v>
      </c>
      <c r="J101" s="40">
        <v>238.9</v>
      </c>
      <c r="K101" s="41" t="s">
        <v>52</v>
      </c>
      <c r="L101" s="40">
        <v>25</v>
      </c>
    </row>
    <row r="102" spans="1:12" ht="25.5">
      <c r="A102" s="23"/>
      <c r="B102" s="15"/>
      <c r="C102" s="11"/>
      <c r="D102" s="6"/>
      <c r="E102" s="42" t="s">
        <v>61</v>
      </c>
      <c r="F102" s="43">
        <v>100</v>
      </c>
      <c r="G102" s="43">
        <v>5.79</v>
      </c>
      <c r="H102" s="43">
        <v>8.35</v>
      </c>
      <c r="I102" s="43">
        <v>18.8</v>
      </c>
      <c r="J102" s="43">
        <v>127.1</v>
      </c>
      <c r="K102" s="44" t="s">
        <v>64</v>
      </c>
      <c r="L102" s="43">
        <v>37</v>
      </c>
    </row>
    <row r="103" spans="1:12" ht="25.5">
      <c r="A103" s="23"/>
      <c r="B103" s="15"/>
      <c r="C103" s="11"/>
      <c r="D103" s="7" t="s">
        <v>22</v>
      </c>
      <c r="E103" s="42" t="s">
        <v>67</v>
      </c>
      <c r="F103" s="43">
        <v>200</v>
      </c>
      <c r="G103" s="43">
        <v>0.5</v>
      </c>
      <c r="H103" s="43">
        <v>0</v>
      </c>
      <c r="I103" s="43">
        <v>19.8</v>
      </c>
      <c r="J103" s="43">
        <v>81</v>
      </c>
      <c r="K103" s="44" t="s">
        <v>53</v>
      </c>
      <c r="L103" s="43">
        <v>12</v>
      </c>
    </row>
    <row r="104" spans="1:12" ht="15">
      <c r="A104" s="23"/>
      <c r="B104" s="15"/>
      <c r="C104" s="11"/>
      <c r="D104" s="7" t="s">
        <v>23</v>
      </c>
      <c r="E104" s="42" t="s">
        <v>40</v>
      </c>
      <c r="F104" s="43">
        <v>50</v>
      </c>
      <c r="G104" s="43">
        <v>3</v>
      </c>
      <c r="H104" s="43">
        <v>0.6</v>
      </c>
      <c r="I104" s="43">
        <v>17.899999999999999</v>
      </c>
      <c r="J104" s="43">
        <v>87.42</v>
      </c>
      <c r="K104" s="44" t="s">
        <v>43</v>
      </c>
      <c r="L104" s="43">
        <v>4.68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>SUM(G101:G107)</f>
        <v>16.89</v>
      </c>
      <c r="H108" s="19">
        <f>SUM(H101:H107)</f>
        <v>16.900000000000002</v>
      </c>
      <c r="I108" s="19">
        <f>SUM(I101:I107)</f>
        <v>67.59</v>
      </c>
      <c r="J108" s="19">
        <f>SUM(J101:J107)</f>
        <v>534.41999999999996</v>
      </c>
      <c r="K108" s="25"/>
      <c r="L108" s="19">
        <f>SUM(L101:L107)</f>
        <v>78.680000000000007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47</v>
      </c>
      <c r="F109" s="43">
        <v>60</v>
      </c>
      <c r="G109" s="43">
        <v>1.2</v>
      </c>
      <c r="H109" s="43">
        <v>5.0999999999999996</v>
      </c>
      <c r="I109" s="43">
        <v>5.5</v>
      </c>
      <c r="J109" s="43">
        <v>73</v>
      </c>
      <c r="K109" s="44">
        <v>2</v>
      </c>
      <c r="L109" s="43">
        <v>13</v>
      </c>
    </row>
    <row r="110" spans="1:12" ht="15">
      <c r="A110" s="23"/>
      <c r="B110" s="15"/>
      <c r="C110" s="11"/>
      <c r="D110" s="7" t="s">
        <v>27</v>
      </c>
      <c r="E110" s="42" t="s">
        <v>92</v>
      </c>
      <c r="F110" s="43">
        <v>250</v>
      </c>
      <c r="G110" s="43">
        <v>8</v>
      </c>
      <c r="H110" s="43">
        <v>10.88</v>
      </c>
      <c r="I110" s="43">
        <v>27.9</v>
      </c>
      <c r="J110" s="43">
        <v>296</v>
      </c>
      <c r="K110" s="44">
        <v>116</v>
      </c>
      <c r="L110" s="43">
        <v>17</v>
      </c>
    </row>
    <row r="111" spans="1:12" ht="25.5">
      <c r="A111" s="23"/>
      <c r="B111" s="15"/>
      <c r="C111" s="11"/>
      <c r="D111" s="7" t="s">
        <v>28</v>
      </c>
      <c r="E111" s="42" t="s">
        <v>93</v>
      </c>
      <c r="F111" s="43">
        <v>230</v>
      </c>
      <c r="G111" s="43">
        <v>11.07</v>
      </c>
      <c r="H111" s="43">
        <v>8.1</v>
      </c>
      <c r="I111" s="43">
        <v>33.200000000000003</v>
      </c>
      <c r="J111" s="43">
        <v>314.60000000000002</v>
      </c>
      <c r="K111" s="44" t="s">
        <v>94</v>
      </c>
      <c r="L111" s="43">
        <v>57.17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25.5">
      <c r="A113" s="23"/>
      <c r="B113" s="15"/>
      <c r="C113" s="11"/>
      <c r="D113" s="7" t="s">
        <v>30</v>
      </c>
      <c r="E113" s="42" t="s">
        <v>95</v>
      </c>
      <c r="F113" s="43">
        <v>200</v>
      </c>
      <c r="G113" s="43">
        <v>0.2</v>
      </c>
      <c r="H113" s="43">
        <v>0</v>
      </c>
      <c r="I113" s="43">
        <v>6.5</v>
      </c>
      <c r="J113" s="43">
        <v>26.8</v>
      </c>
      <c r="K113" s="44" t="s">
        <v>42</v>
      </c>
      <c r="L113" s="43">
        <v>12</v>
      </c>
    </row>
    <row r="114" spans="1:12" ht="15">
      <c r="A114" s="23"/>
      <c r="B114" s="15"/>
      <c r="C114" s="11"/>
      <c r="D114" s="7" t="s">
        <v>31</v>
      </c>
      <c r="E114" s="42" t="s">
        <v>40</v>
      </c>
      <c r="F114" s="43">
        <v>40</v>
      </c>
      <c r="G114" s="43">
        <v>3</v>
      </c>
      <c r="H114" s="43">
        <v>0.6</v>
      </c>
      <c r="I114" s="43">
        <v>17.899999999999999</v>
      </c>
      <c r="J114" s="43">
        <v>87.42</v>
      </c>
      <c r="K114" s="44" t="s">
        <v>43</v>
      </c>
      <c r="L114" s="43">
        <v>6</v>
      </c>
    </row>
    <row r="115" spans="1:12" ht="15">
      <c r="A115" s="23"/>
      <c r="B115" s="15"/>
      <c r="C115" s="11"/>
      <c r="D115" s="7" t="s">
        <v>32</v>
      </c>
      <c r="E115" s="42" t="s">
        <v>49</v>
      </c>
      <c r="F115" s="43">
        <v>30</v>
      </c>
      <c r="G115" s="43">
        <v>1.5</v>
      </c>
      <c r="H115" s="43">
        <v>0.3</v>
      </c>
      <c r="I115" s="43">
        <v>8.9499999999999993</v>
      </c>
      <c r="J115" s="43">
        <v>43.71</v>
      </c>
      <c r="K115" s="44" t="s">
        <v>43</v>
      </c>
      <c r="L115" s="43">
        <v>5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>SUM(G109:G117)</f>
        <v>24.97</v>
      </c>
      <c r="H118" s="19">
        <f>SUM(H109:H117)</f>
        <v>24.98</v>
      </c>
      <c r="I118" s="19">
        <f>SUM(I109:I117)</f>
        <v>99.95</v>
      </c>
      <c r="J118" s="19">
        <f>SUM(J109:J117)</f>
        <v>841.53</v>
      </c>
      <c r="K118" s="25"/>
      <c r="L118" s="19">
        <f>SUM(L109:L117)</f>
        <v>110.17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1360</v>
      </c>
      <c r="G119" s="32">
        <f>G108+G118</f>
        <v>41.86</v>
      </c>
      <c r="H119" s="32">
        <f>H108+H118</f>
        <v>41.88</v>
      </c>
      <c r="I119" s="32">
        <f>I108+I118</f>
        <v>167.54000000000002</v>
      </c>
      <c r="J119" s="32">
        <f>J108+J118</f>
        <v>1375.9499999999998</v>
      </c>
      <c r="K119" s="32"/>
      <c r="L119" s="32">
        <f>L108+L118</f>
        <v>188.85000000000002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102</v>
      </c>
      <c r="F120" s="40">
        <v>200</v>
      </c>
      <c r="G120" s="40">
        <v>8.91</v>
      </c>
      <c r="H120" s="40">
        <v>8.84</v>
      </c>
      <c r="I120" s="40">
        <v>18.260000000000002</v>
      </c>
      <c r="J120" s="40">
        <v>134.6</v>
      </c>
      <c r="K120" s="41">
        <v>232</v>
      </c>
      <c r="L120" s="40">
        <v>20.87</v>
      </c>
    </row>
    <row r="121" spans="1:12" ht="15">
      <c r="A121" s="14"/>
      <c r="B121" s="15"/>
      <c r="C121" s="11"/>
      <c r="D121" s="6"/>
      <c r="E121" s="42" t="s">
        <v>100</v>
      </c>
      <c r="F121" s="43">
        <v>60</v>
      </c>
      <c r="G121" s="43">
        <v>6.8</v>
      </c>
      <c r="H121" s="43">
        <v>6.84</v>
      </c>
      <c r="I121" s="43">
        <v>11.68</v>
      </c>
      <c r="J121" s="43">
        <v>205</v>
      </c>
      <c r="K121" s="44">
        <v>543</v>
      </c>
      <c r="L121" s="43">
        <v>15</v>
      </c>
    </row>
    <row r="122" spans="1:12" ht="15">
      <c r="A122" s="14"/>
      <c r="B122" s="15"/>
      <c r="C122" s="11"/>
      <c r="D122" s="7" t="s">
        <v>22</v>
      </c>
      <c r="E122" s="42" t="s">
        <v>56</v>
      </c>
      <c r="F122" s="43">
        <v>200</v>
      </c>
      <c r="G122" s="43">
        <v>0.16</v>
      </c>
      <c r="H122" s="43">
        <v>0.16</v>
      </c>
      <c r="I122" s="43">
        <v>13.88</v>
      </c>
      <c r="J122" s="43">
        <v>97.6</v>
      </c>
      <c r="K122" s="44">
        <v>348</v>
      </c>
      <c r="L122" s="43">
        <v>12</v>
      </c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 t="s">
        <v>41</v>
      </c>
      <c r="F124" s="43">
        <v>120</v>
      </c>
      <c r="G124" s="43">
        <v>0.96</v>
      </c>
      <c r="H124" s="43">
        <v>0.96</v>
      </c>
      <c r="I124" s="43">
        <v>23.52</v>
      </c>
      <c r="J124" s="43">
        <v>106</v>
      </c>
      <c r="K124" s="44">
        <v>82</v>
      </c>
      <c r="L124" s="43">
        <v>30.81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>SUM(G120:G126)</f>
        <v>16.830000000000002</v>
      </c>
      <c r="H127" s="19">
        <f>SUM(H120:H126)</f>
        <v>16.8</v>
      </c>
      <c r="I127" s="19">
        <f>SUM(I120:I126)</f>
        <v>67.34</v>
      </c>
      <c r="J127" s="19">
        <f>SUM(J120:J126)</f>
        <v>543.20000000000005</v>
      </c>
      <c r="K127" s="25"/>
      <c r="L127" s="19">
        <f>SUM(L120:L126)</f>
        <v>78.680000000000007</v>
      </c>
    </row>
    <row r="128" spans="1:12" ht="25.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77</v>
      </c>
      <c r="F128" s="43">
        <v>60</v>
      </c>
      <c r="G128" s="43">
        <v>1.2</v>
      </c>
      <c r="H128" s="43">
        <v>9</v>
      </c>
      <c r="I128" s="43">
        <v>6.7</v>
      </c>
      <c r="J128" s="43">
        <v>111.9</v>
      </c>
      <c r="K128" s="44" t="s">
        <v>78</v>
      </c>
      <c r="L128" s="43">
        <v>13</v>
      </c>
    </row>
    <row r="129" spans="1:12" ht="25.5">
      <c r="A129" s="14"/>
      <c r="B129" s="15"/>
      <c r="C129" s="11"/>
      <c r="D129" s="7" t="s">
        <v>27</v>
      </c>
      <c r="E129" s="42" t="s">
        <v>90</v>
      </c>
      <c r="F129" s="43">
        <v>250</v>
      </c>
      <c r="G129" s="43">
        <v>8.57</v>
      </c>
      <c r="H129" s="43">
        <v>9.8699999999999992</v>
      </c>
      <c r="I129" s="43">
        <v>18.11</v>
      </c>
      <c r="J129" s="43">
        <v>178.25</v>
      </c>
      <c r="K129" s="44" t="s">
        <v>91</v>
      </c>
      <c r="L129" s="43">
        <v>17</v>
      </c>
    </row>
    <row r="130" spans="1:12" ht="25.5">
      <c r="A130" s="14"/>
      <c r="B130" s="15"/>
      <c r="C130" s="11"/>
      <c r="D130" s="7" t="s">
        <v>28</v>
      </c>
      <c r="E130" s="42" t="s">
        <v>55</v>
      </c>
      <c r="F130" s="43">
        <v>100</v>
      </c>
      <c r="G130" s="43">
        <v>9.1</v>
      </c>
      <c r="H130" s="43">
        <v>3.3</v>
      </c>
      <c r="I130" s="43">
        <v>27.8</v>
      </c>
      <c r="J130" s="43">
        <v>127.1</v>
      </c>
      <c r="K130" s="44" t="s">
        <v>58</v>
      </c>
      <c r="L130" s="43">
        <v>34.17</v>
      </c>
    </row>
    <row r="131" spans="1:12" ht="15">
      <c r="A131" s="14"/>
      <c r="B131" s="15"/>
      <c r="C131" s="11"/>
      <c r="D131" s="7" t="s">
        <v>29</v>
      </c>
      <c r="E131" s="42" t="s">
        <v>110</v>
      </c>
      <c r="F131" s="43">
        <v>180</v>
      </c>
      <c r="G131" s="43">
        <v>1.77</v>
      </c>
      <c r="H131" s="43">
        <v>2.35</v>
      </c>
      <c r="I131" s="43">
        <v>15.6</v>
      </c>
      <c r="J131" s="43">
        <v>142</v>
      </c>
      <c r="K131" s="44">
        <v>177</v>
      </c>
      <c r="L131" s="43">
        <v>23</v>
      </c>
    </row>
    <row r="132" spans="1:12" ht="25.5">
      <c r="A132" s="14"/>
      <c r="B132" s="15"/>
      <c r="C132" s="11"/>
      <c r="D132" s="7" t="s">
        <v>30</v>
      </c>
      <c r="E132" s="42" t="s">
        <v>75</v>
      </c>
      <c r="F132" s="43">
        <v>200</v>
      </c>
      <c r="G132" s="43">
        <v>0.3</v>
      </c>
      <c r="H132" s="43">
        <v>0</v>
      </c>
      <c r="I132" s="43">
        <v>6.7</v>
      </c>
      <c r="J132" s="43">
        <v>27.9</v>
      </c>
      <c r="K132" s="44" t="s">
        <v>74</v>
      </c>
      <c r="L132" s="43">
        <v>12</v>
      </c>
    </row>
    <row r="133" spans="1:12" ht="15">
      <c r="A133" s="14"/>
      <c r="B133" s="15"/>
      <c r="C133" s="11"/>
      <c r="D133" s="7" t="s">
        <v>31</v>
      </c>
      <c r="E133" s="42" t="s">
        <v>40</v>
      </c>
      <c r="F133" s="43">
        <v>40</v>
      </c>
      <c r="G133" s="43">
        <v>3</v>
      </c>
      <c r="H133" s="43">
        <v>0.6</v>
      </c>
      <c r="I133" s="43">
        <v>17.899999999999999</v>
      </c>
      <c r="J133" s="43">
        <v>87.42</v>
      </c>
      <c r="K133" s="44" t="s">
        <v>43</v>
      </c>
      <c r="L133" s="43">
        <v>6</v>
      </c>
    </row>
    <row r="134" spans="1:12" ht="15">
      <c r="A134" s="14"/>
      <c r="B134" s="15"/>
      <c r="C134" s="11"/>
      <c r="D134" s="7" t="s">
        <v>32</v>
      </c>
      <c r="E134" s="42" t="s">
        <v>49</v>
      </c>
      <c r="F134" s="43">
        <v>30</v>
      </c>
      <c r="G134" s="43">
        <v>1.5</v>
      </c>
      <c r="H134" s="43">
        <v>0.3</v>
      </c>
      <c r="I134" s="43">
        <v>8.9499999999999993</v>
      </c>
      <c r="J134" s="43">
        <v>43.71</v>
      </c>
      <c r="K134" s="44" t="s">
        <v>43</v>
      </c>
      <c r="L134" s="43">
        <v>5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860</v>
      </c>
      <c r="G137" s="19">
        <f>SUM(G128:G136)</f>
        <v>25.439999999999998</v>
      </c>
      <c r="H137" s="19">
        <f>SUM(H128:H136)</f>
        <v>25.42</v>
      </c>
      <c r="I137" s="19">
        <f>SUM(I128:I136)</f>
        <v>101.76</v>
      </c>
      <c r="J137" s="19">
        <f>SUM(J128:J136)</f>
        <v>718.28</v>
      </c>
      <c r="K137" s="25"/>
      <c r="L137" s="19">
        <f>SUM(L128:L136)</f>
        <v>110.17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1440</v>
      </c>
      <c r="G138" s="32">
        <f>G127+G137</f>
        <v>42.269999999999996</v>
      </c>
      <c r="H138" s="32">
        <f>H127+H137</f>
        <v>42.22</v>
      </c>
      <c r="I138" s="32">
        <f>I127+I137</f>
        <v>169.10000000000002</v>
      </c>
      <c r="J138" s="32">
        <f>J127+J137</f>
        <v>1261.48</v>
      </c>
      <c r="K138" s="32"/>
      <c r="L138" s="32">
        <f>L127+L137</f>
        <v>188.85000000000002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60</v>
      </c>
      <c r="F139" s="40">
        <v>200</v>
      </c>
      <c r="G139" s="40">
        <v>4.8899999999999997</v>
      </c>
      <c r="H139" s="40">
        <v>5.18</v>
      </c>
      <c r="I139" s="40">
        <v>12.94</v>
      </c>
      <c r="J139" s="40">
        <v>170.11</v>
      </c>
      <c r="K139" s="41">
        <v>166</v>
      </c>
      <c r="L139" s="40">
        <v>25</v>
      </c>
    </row>
    <row r="140" spans="1:12" ht="25.5">
      <c r="A140" s="23"/>
      <c r="B140" s="15"/>
      <c r="C140" s="11"/>
      <c r="D140" s="6"/>
      <c r="E140" s="42" t="s">
        <v>45</v>
      </c>
      <c r="F140" s="43">
        <v>100</v>
      </c>
      <c r="G140" s="43">
        <v>8.4</v>
      </c>
      <c r="H140" s="43">
        <v>10.8</v>
      </c>
      <c r="I140" s="43">
        <v>15.1</v>
      </c>
      <c r="J140" s="43">
        <v>127.1</v>
      </c>
      <c r="K140" s="44" t="s">
        <v>51</v>
      </c>
      <c r="L140" s="43">
        <v>37</v>
      </c>
    </row>
    <row r="141" spans="1:12" ht="15">
      <c r="A141" s="23"/>
      <c r="B141" s="15"/>
      <c r="C141" s="11"/>
      <c r="D141" s="7" t="s">
        <v>22</v>
      </c>
      <c r="E141" s="42" t="s">
        <v>103</v>
      </c>
      <c r="F141" s="43">
        <v>200</v>
      </c>
      <c r="G141" s="43">
        <v>0.54</v>
      </c>
      <c r="H141" s="43">
        <v>0.27</v>
      </c>
      <c r="I141" s="43">
        <v>21.3</v>
      </c>
      <c r="J141" s="43">
        <v>88</v>
      </c>
      <c r="K141" s="44">
        <v>496</v>
      </c>
      <c r="L141" s="43">
        <v>12</v>
      </c>
    </row>
    <row r="142" spans="1:12" ht="15.75" customHeight="1">
      <c r="A142" s="23"/>
      <c r="B142" s="15"/>
      <c r="C142" s="11"/>
      <c r="D142" s="7" t="s">
        <v>23</v>
      </c>
      <c r="E142" s="42" t="s">
        <v>40</v>
      </c>
      <c r="F142" s="43">
        <v>50</v>
      </c>
      <c r="G142" s="43">
        <v>3</v>
      </c>
      <c r="H142" s="43">
        <v>0.6</v>
      </c>
      <c r="I142" s="43">
        <v>17.899999999999999</v>
      </c>
      <c r="J142" s="43">
        <v>87.42</v>
      </c>
      <c r="K142" s="44" t="s">
        <v>43</v>
      </c>
      <c r="L142" s="43">
        <v>4.68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>SUM(G139:G145)</f>
        <v>16.829999999999998</v>
      </c>
      <c r="H146" s="19">
        <f>SUM(H139:H145)</f>
        <v>16.850000000000001</v>
      </c>
      <c r="I146" s="19">
        <f>SUM(I139:I145)</f>
        <v>67.240000000000009</v>
      </c>
      <c r="J146" s="19">
        <f>SUM(J139:J145)</f>
        <v>472.63000000000005</v>
      </c>
      <c r="K146" s="25"/>
      <c r="L146" s="19">
        <f>SUM(L139:L145)</f>
        <v>78.680000000000007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88</v>
      </c>
      <c r="F147" s="43">
        <v>60</v>
      </c>
      <c r="G147" s="43">
        <v>2</v>
      </c>
      <c r="H147" s="43">
        <v>8.1</v>
      </c>
      <c r="I147" s="43">
        <v>10.4</v>
      </c>
      <c r="J147" s="43">
        <v>114.4</v>
      </c>
      <c r="K147" s="44" t="s">
        <v>89</v>
      </c>
      <c r="L147" s="43">
        <v>13</v>
      </c>
    </row>
    <row r="148" spans="1:12" ht="25.5">
      <c r="A148" s="23"/>
      <c r="B148" s="15"/>
      <c r="C148" s="11"/>
      <c r="D148" s="7" t="s">
        <v>27</v>
      </c>
      <c r="E148" s="42" t="s">
        <v>116</v>
      </c>
      <c r="F148" s="43">
        <v>250</v>
      </c>
      <c r="G148" s="43">
        <v>16.399999999999999</v>
      </c>
      <c r="H148" s="43">
        <v>14.03</v>
      </c>
      <c r="I148" s="43">
        <v>66.739999999999995</v>
      </c>
      <c r="J148" s="43">
        <v>178.25</v>
      </c>
      <c r="K148" s="44" t="s">
        <v>72</v>
      </c>
      <c r="L148" s="43">
        <v>23</v>
      </c>
    </row>
    <row r="149" spans="1:12" ht="25.5">
      <c r="A149" s="23"/>
      <c r="B149" s="15"/>
      <c r="C149" s="11"/>
      <c r="D149" s="7" t="s">
        <v>28</v>
      </c>
      <c r="E149" s="42" t="s">
        <v>86</v>
      </c>
      <c r="F149" s="43">
        <v>110</v>
      </c>
      <c r="G149" s="43">
        <v>8.5</v>
      </c>
      <c r="H149" s="43">
        <v>8.3000000000000007</v>
      </c>
      <c r="I149" s="43">
        <v>12.35</v>
      </c>
      <c r="J149" s="43">
        <v>221</v>
      </c>
      <c r="K149" s="44" t="s">
        <v>87</v>
      </c>
      <c r="L149" s="43">
        <v>31.17</v>
      </c>
    </row>
    <row r="150" spans="1:12" ht="15">
      <c r="A150" s="23"/>
      <c r="B150" s="15"/>
      <c r="C150" s="11"/>
      <c r="D150" s="7" t="s">
        <v>29</v>
      </c>
      <c r="E150" s="42" t="s">
        <v>54</v>
      </c>
      <c r="F150" s="43">
        <v>180</v>
      </c>
      <c r="G150" s="43">
        <v>5.3</v>
      </c>
      <c r="H150" s="43">
        <v>5.9</v>
      </c>
      <c r="I150" s="43">
        <v>12.7</v>
      </c>
      <c r="J150" s="43">
        <v>202</v>
      </c>
      <c r="K150" s="44" t="s">
        <v>57</v>
      </c>
      <c r="L150" s="43">
        <v>20</v>
      </c>
    </row>
    <row r="151" spans="1:12" ht="25.5">
      <c r="A151" s="23"/>
      <c r="B151" s="15"/>
      <c r="C151" s="11"/>
      <c r="D151" s="7" t="s">
        <v>30</v>
      </c>
      <c r="E151" s="42" t="s">
        <v>48</v>
      </c>
      <c r="F151" s="43">
        <v>200</v>
      </c>
      <c r="G151" s="43">
        <v>0.5</v>
      </c>
      <c r="H151" s="43">
        <v>0</v>
      </c>
      <c r="I151" s="43">
        <v>19.8</v>
      </c>
      <c r="J151" s="43">
        <v>81</v>
      </c>
      <c r="K151" s="44" t="s">
        <v>53</v>
      </c>
      <c r="L151" s="43">
        <v>12</v>
      </c>
    </row>
    <row r="152" spans="1:12" ht="15">
      <c r="A152" s="23"/>
      <c r="B152" s="15"/>
      <c r="C152" s="11"/>
      <c r="D152" s="7" t="s">
        <v>31</v>
      </c>
      <c r="E152" s="42" t="s">
        <v>40</v>
      </c>
      <c r="F152" s="43">
        <v>40</v>
      </c>
      <c r="G152" s="43">
        <v>3</v>
      </c>
      <c r="H152" s="43">
        <v>0.6</v>
      </c>
      <c r="I152" s="43">
        <v>17.899999999999999</v>
      </c>
      <c r="J152" s="43">
        <v>87.42</v>
      </c>
      <c r="K152" s="44" t="s">
        <v>43</v>
      </c>
      <c r="L152" s="43">
        <v>6</v>
      </c>
    </row>
    <row r="153" spans="1:12" ht="15">
      <c r="A153" s="23"/>
      <c r="B153" s="15"/>
      <c r="C153" s="11"/>
      <c r="D153" s="7" t="s">
        <v>32</v>
      </c>
      <c r="E153" s="42" t="s">
        <v>49</v>
      </c>
      <c r="F153" s="43">
        <v>30</v>
      </c>
      <c r="G153" s="43">
        <v>1.5</v>
      </c>
      <c r="H153" s="43">
        <v>0.3</v>
      </c>
      <c r="I153" s="43">
        <v>8.9499999999999993</v>
      </c>
      <c r="J153" s="43">
        <v>43.71</v>
      </c>
      <c r="K153" s="44" t="s">
        <v>43</v>
      </c>
      <c r="L153" s="43">
        <v>5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870</v>
      </c>
      <c r="G156" s="19">
        <f>SUM(G147:G155)</f>
        <v>37.199999999999996</v>
      </c>
      <c r="H156" s="19">
        <f>SUM(H147:H155)</f>
        <v>37.229999999999997</v>
      </c>
      <c r="I156" s="19">
        <f>SUM(I147:I155)</f>
        <v>148.83999999999997</v>
      </c>
      <c r="J156" s="19">
        <f>SUM(J147:J155)</f>
        <v>927.78</v>
      </c>
      <c r="K156" s="25"/>
      <c r="L156" s="19">
        <f>SUM(L147:L155)</f>
        <v>110.17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1420</v>
      </c>
      <c r="G157" s="32">
        <f>G146+G156</f>
        <v>54.029999999999994</v>
      </c>
      <c r="H157" s="32">
        <f>H146+H156</f>
        <v>54.08</v>
      </c>
      <c r="I157" s="32">
        <f>I146+I156</f>
        <v>216.07999999999998</v>
      </c>
      <c r="J157" s="32">
        <f>J146+J156</f>
        <v>1400.41</v>
      </c>
      <c r="K157" s="32"/>
      <c r="L157" s="32">
        <f>L146+L156</f>
        <v>188.85000000000002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104</v>
      </c>
      <c r="F158" s="40">
        <v>200</v>
      </c>
      <c r="G158" s="40">
        <v>8.16</v>
      </c>
      <c r="H158" s="40">
        <v>8.56</v>
      </c>
      <c r="I158" s="40">
        <v>29.14</v>
      </c>
      <c r="J158" s="40">
        <v>221.6</v>
      </c>
      <c r="K158" s="41">
        <v>234</v>
      </c>
      <c r="L158" s="40">
        <v>28</v>
      </c>
    </row>
    <row r="159" spans="1:12" ht="15">
      <c r="A159" s="23"/>
      <c r="B159" s="15"/>
      <c r="C159" s="11"/>
      <c r="D159" s="6"/>
      <c r="E159" s="42" t="s">
        <v>117</v>
      </c>
      <c r="F159" s="43">
        <v>150</v>
      </c>
      <c r="G159" s="43">
        <v>8.7200000000000006</v>
      </c>
      <c r="H159" s="43">
        <v>8.51</v>
      </c>
      <c r="I159" s="43">
        <v>32.65</v>
      </c>
      <c r="J159" s="43">
        <v>224</v>
      </c>
      <c r="K159" s="44">
        <v>188</v>
      </c>
      <c r="L159" s="43">
        <v>38.68</v>
      </c>
    </row>
    <row r="160" spans="1:12" ht="25.5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0.2</v>
      </c>
      <c r="H160" s="43">
        <v>0</v>
      </c>
      <c r="I160" s="43">
        <v>6.5</v>
      </c>
      <c r="J160" s="43">
        <v>26.8</v>
      </c>
      <c r="K160" s="44" t="s">
        <v>42</v>
      </c>
      <c r="L160" s="43">
        <v>12</v>
      </c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>SUM(G158:G164)</f>
        <v>17.080000000000002</v>
      </c>
      <c r="H165" s="19">
        <f>SUM(H158:H164)</f>
        <v>17.07</v>
      </c>
      <c r="I165" s="19">
        <f>SUM(I158:I164)</f>
        <v>68.289999999999992</v>
      </c>
      <c r="J165" s="19">
        <f>SUM(J158:J164)</f>
        <v>472.40000000000003</v>
      </c>
      <c r="K165" s="25"/>
      <c r="L165" s="19">
        <f>SUM(L158:L164)</f>
        <v>78.680000000000007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85</v>
      </c>
      <c r="F166" s="43">
        <v>60</v>
      </c>
      <c r="G166" s="43">
        <v>4.82</v>
      </c>
      <c r="H166" s="43">
        <v>11.7</v>
      </c>
      <c r="I166" s="43">
        <v>4.2</v>
      </c>
      <c r="J166" s="43">
        <v>133</v>
      </c>
      <c r="K166" s="44">
        <v>33</v>
      </c>
      <c r="L166" s="43">
        <v>13</v>
      </c>
    </row>
    <row r="167" spans="1:12" ht="15">
      <c r="A167" s="23"/>
      <c r="B167" s="15"/>
      <c r="C167" s="11"/>
      <c r="D167" s="7" t="s">
        <v>27</v>
      </c>
      <c r="E167" s="42" t="s">
        <v>96</v>
      </c>
      <c r="F167" s="43">
        <v>250</v>
      </c>
      <c r="G167" s="43">
        <v>2.35</v>
      </c>
      <c r="H167" s="43">
        <v>7.77</v>
      </c>
      <c r="I167" s="43">
        <v>19.98</v>
      </c>
      <c r="J167" s="43">
        <v>92.6</v>
      </c>
      <c r="K167" s="44">
        <v>113</v>
      </c>
      <c r="L167" s="43">
        <v>17</v>
      </c>
    </row>
    <row r="168" spans="1:12" ht="15">
      <c r="A168" s="23"/>
      <c r="B168" s="15"/>
      <c r="C168" s="11"/>
      <c r="D168" s="7" t="s">
        <v>28</v>
      </c>
      <c r="E168" s="42" t="s">
        <v>76</v>
      </c>
      <c r="F168" s="43">
        <v>110</v>
      </c>
      <c r="G168" s="43">
        <v>5.4</v>
      </c>
      <c r="H168" s="43">
        <v>5.5</v>
      </c>
      <c r="I168" s="43">
        <v>14.65</v>
      </c>
      <c r="J168" s="43">
        <v>323</v>
      </c>
      <c r="K168" s="44">
        <v>279</v>
      </c>
      <c r="L168" s="43">
        <v>34.17</v>
      </c>
    </row>
    <row r="169" spans="1:12" ht="15">
      <c r="A169" s="23"/>
      <c r="B169" s="15"/>
      <c r="C169" s="11"/>
      <c r="D169" s="7" t="s">
        <v>29</v>
      </c>
      <c r="E169" s="42" t="s">
        <v>46</v>
      </c>
      <c r="F169" s="43">
        <v>180</v>
      </c>
      <c r="G169" s="43">
        <v>10.3</v>
      </c>
      <c r="H169" s="43">
        <v>1.56</v>
      </c>
      <c r="I169" s="43">
        <v>20.56</v>
      </c>
      <c r="J169" s="43">
        <v>245.76</v>
      </c>
      <c r="K169" s="44" t="s">
        <v>52</v>
      </c>
      <c r="L169" s="43">
        <v>23</v>
      </c>
    </row>
    <row r="170" spans="1:12" ht="15">
      <c r="A170" s="23"/>
      <c r="B170" s="15"/>
      <c r="C170" s="11"/>
      <c r="D170" s="7" t="s">
        <v>30</v>
      </c>
      <c r="E170" s="42" t="s">
        <v>98</v>
      </c>
      <c r="F170" s="43">
        <v>200</v>
      </c>
      <c r="G170" s="43">
        <v>0.16</v>
      </c>
      <c r="H170" s="43">
        <v>0.16</v>
      </c>
      <c r="I170" s="43">
        <v>23.88</v>
      </c>
      <c r="J170" s="43">
        <v>97.6</v>
      </c>
      <c r="K170" s="44">
        <v>348</v>
      </c>
      <c r="L170" s="43">
        <v>12</v>
      </c>
    </row>
    <row r="171" spans="1:12" ht="15">
      <c r="A171" s="23"/>
      <c r="B171" s="15"/>
      <c r="C171" s="11"/>
      <c r="D171" s="7" t="s">
        <v>31</v>
      </c>
      <c r="E171" s="42" t="s">
        <v>40</v>
      </c>
      <c r="F171" s="43">
        <v>40</v>
      </c>
      <c r="G171" s="43">
        <v>3</v>
      </c>
      <c r="H171" s="43">
        <v>0.6</v>
      </c>
      <c r="I171" s="43">
        <v>17.899999999999999</v>
      </c>
      <c r="J171" s="43">
        <v>87.42</v>
      </c>
      <c r="K171" s="44" t="s">
        <v>43</v>
      </c>
      <c r="L171" s="43">
        <v>6</v>
      </c>
    </row>
    <row r="172" spans="1:12" ht="15">
      <c r="A172" s="23"/>
      <c r="B172" s="15"/>
      <c r="C172" s="11"/>
      <c r="D172" s="7" t="s">
        <v>32</v>
      </c>
      <c r="E172" s="42" t="s">
        <v>49</v>
      </c>
      <c r="F172" s="43">
        <v>30</v>
      </c>
      <c r="G172" s="43">
        <v>1.5</v>
      </c>
      <c r="H172" s="43">
        <v>0.3</v>
      </c>
      <c r="I172" s="43">
        <v>8.9499999999999993</v>
      </c>
      <c r="J172" s="43">
        <v>43.71</v>
      </c>
      <c r="K172" s="44" t="s">
        <v>43</v>
      </c>
      <c r="L172" s="43">
        <v>5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870</v>
      </c>
      <c r="G175" s="19">
        <f>SUM(G166:G174)</f>
        <v>27.53</v>
      </c>
      <c r="H175" s="19">
        <f>SUM(H166:H174)</f>
        <v>27.59</v>
      </c>
      <c r="I175" s="19">
        <f>SUM(I166:I174)</f>
        <v>110.11999999999999</v>
      </c>
      <c r="J175" s="19">
        <f>SUM(J166:J174)</f>
        <v>1023.09</v>
      </c>
      <c r="K175" s="25"/>
      <c r="L175" s="19">
        <f>SUM(L166:L174)</f>
        <v>110.17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1420</v>
      </c>
      <c r="G176" s="32">
        <f>G165+G175</f>
        <v>44.61</v>
      </c>
      <c r="H176" s="32">
        <f>H165+H175</f>
        <v>44.66</v>
      </c>
      <c r="I176" s="32">
        <f>I165+I175</f>
        <v>178.40999999999997</v>
      </c>
      <c r="J176" s="32">
        <f>J165+J175</f>
        <v>1495.49</v>
      </c>
      <c r="K176" s="32"/>
      <c r="L176" s="32">
        <f>L165+L175</f>
        <v>188.85000000000002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54</v>
      </c>
      <c r="F177" s="40">
        <v>200</v>
      </c>
      <c r="G177" s="40">
        <v>5.3</v>
      </c>
      <c r="H177" s="40">
        <v>8.9</v>
      </c>
      <c r="I177" s="40">
        <v>12.7</v>
      </c>
      <c r="J177" s="40">
        <v>202</v>
      </c>
      <c r="K177" s="41" t="s">
        <v>57</v>
      </c>
      <c r="L177" s="40">
        <v>25</v>
      </c>
    </row>
    <row r="178" spans="1:12" ht="25.5">
      <c r="A178" s="23"/>
      <c r="B178" s="15"/>
      <c r="C178" s="11"/>
      <c r="D178" s="6"/>
      <c r="E178" s="42" t="s">
        <v>55</v>
      </c>
      <c r="F178" s="43">
        <v>100</v>
      </c>
      <c r="G178" s="43">
        <v>8.98</v>
      </c>
      <c r="H178" s="43">
        <v>7.77</v>
      </c>
      <c r="I178" s="43">
        <v>27.8</v>
      </c>
      <c r="J178" s="43">
        <v>127.1</v>
      </c>
      <c r="K178" s="44" t="s">
        <v>58</v>
      </c>
      <c r="L178" s="43">
        <v>37</v>
      </c>
    </row>
    <row r="179" spans="1:12" ht="15">
      <c r="A179" s="23"/>
      <c r="B179" s="15"/>
      <c r="C179" s="11"/>
      <c r="D179" s="7" t="s">
        <v>22</v>
      </c>
      <c r="E179" s="42" t="s">
        <v>101</v>
      </c>
      <c r="F179" s="43">
        <v>200</v>
      </c>
      <c r="G179" s="43">
        <v>0.1</v>
      </c>
      <c r="H179" s="43">
        <v>0.1</v>
      </c>
      <c r="I179" s="43">
        <v>11.1</v>
      </c>
      <c r="J179" s="43">
        <v>76</v>
      </c>
      <c r="K179" s="44">
        <v>486</v>
      </c>
      <c r="L179" s="43">
        <v>12</v>
      </c>
    </row>
    <row r="180" spans="1:12" ht="15">
      <c r="A180" s="23"/>
      <c r="B180" s="15"/>
      <c r="C180" s="11"/>
      <c r="D180" s="7" t="s">
        <v>23</v>
      </c>
      <c r="E180" s="42" t="s">
        <v>40</v>
      </c>
      <c r="F180" s="43">
        <v>50</v>
      </c>
      <c r="G180" s="43">
        <v>3</v>
      </c>
      <c r="H180" s="43">
        <v>0.6</v>
      </c>
      <c r="I180" s="43">
        <v>17.899999999999999</v>
      </c>
      <c r="J180" s="43">
        <v>87.42</v>
      </c>
      <c r="K180" s="44" t="s">
        <v>43</v>
      </c>
      <c r="L180" s="43">
        <v>4.68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>SUM(G177:G183)</f>
        <v>17.380000000000003</v>
      </c>
      <c r="H184" s="19">
        <f>SUM(H177:H183)</f>
        <v>17.370000000000005</v>
      </c>
      <c r="I184" s="19">
        <f>SUM(I177:I183)</f>
        <v>69.5</v>
      </c>
      <c r="J184" s="19">
        <f>SUM(J177:J183)</f>
        <v>492.52000000000004</v>
      </c>
      <c r="K184" s="25"/>
      <c r="L184" s="19">
        <f>SUM(L177:L183)</f>
        <v>78.680000000000007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106</v>
      </c>
      <c r="F185" s="43">
        <v>60</v>
      </c>
      <c r="G185" s="43">
        <v>0.69</v>
      </c>
      <c r="H185" s="43">
        <v>2.2400000000000002</v>
      </c>
      <c r="I185" s="43">
        <v>5.32</v>
      </c>
      <c r="J185" s="43">
        <v>21.06</v>
      </c>
      <c r="K185" s="44">
        <v>56</v>
      </c>
      <c r="L185" s="43">
        <v>13</v>
      </c>
    </row>
    <row r="186" spans="1:12" ht="15">
      <c r="A186" s="23"/>
      <c r="B186" s="15"/>
      <c r="C186" s="11"/>
      <c r="D186" s="7" t="s">
        <v>27</v>
      </c>
      <c r="E186" s="42" t="s">
        <v>99</v>
      </c>
      <c r="F186" s="43">
        <v>250</v>
      </c>
      <c r="G186" s="43">
        <v>6.17</v>
      </c>
      <c r="H186" s="43">
        <v>6.77</v>
      </c>
      <c r="I186" s="43">
        <v>16.149999999999999</v>
      </c>
      <c r="J186" s="43">
        <v>150.91999999999999</v>
      </c>
      <c r="K186" s="44">
        <v>114</v>
      </c>
      <c r="L186" s="43">
        <v>17</v>
      </c>
    </row>
    <row r="187" spans="1:12" ht="15">
      <c r="A187" s="23"/>
      <c r="B187" s="15"/>
      <c r="C187" s="11"/>
      <c r="D187" s="7" t="s">
        <v>28</v>
      </c>
      <c r="E187" s="42" t="s">
        <v>97</v>
      </c>
      <c r="F187" s="43">
        <v>110</v>
      </c>
      <c r="G187" s="43">
        <v>3.85</v>
      </c>
      <c r="H187" s="43">
        <v>5.66</v>
      </c>
      <c r="I187" s="43">
        <v>15.44</v>
      </c>
      <c r="J187" s="43">
        <v>164</v>
      </c>
      <c r="K187" s="44">
        <v>298</v>
      </c>
      <c r="L187" s="43">
        <v>34.17</v>
      </c>
    </row>
    <row r="188" spans="1:12" ht="25.5">
      <c r="A188" s="23"/>
      <c r="B188" s="15"/>
      <c r="C188" s="11"/>
      <c r="D188" s="7" t="s">
        <v>29</v>
      </c>
      <c r="E188" s="42" t="s">
        <v>71</v>
      </c>
      <c r="F188" s="43">
        <v>180</v>
      </c>
      <c r="G188" s="43">
        <v>5.3</v>
      </c>
      <c r="H188" s="43">
        <v>5.0999999999999996</v>
      </c>
      <c r="I188" s="43">
        <v>12.38</v>
      </c>
      <c r="J188" s="43">
        <v>194.96</v>
      </c>
      <c r="K188" s="44" t="s">
        <v>73</v>
      </c>
      <c r="L188" s="43">
        <v>23</v>
      </c>
    </row>
    <row r="189" spans="1:12" ht="25.5">
      <c r="A189" s="23"/>
      <c r="B189" s="15"/>
      <c r="C189" s="11"/>
      <c r="D189" s="7" t="s">
        <v>30</v>
      </c>
      <c r="E189" s="42" t="s">
        <v>95</v>
      </c>
      <c r="F189" s="43">
        <v>200</v>
      </c>
      <c r="G189" s="43">
        <v>0.2</v>
      </c>
      <c r="H189" s="43">
        <v>0</v>
      </c>
      <c r="I189" s="43">
        <v>6.5</v>
      </c>
      <c r="J189" s="43">
        <v>26.8</v>
      </c>
      <c r="K189" s="44" t="s">
        <v>42</v>
      </c>
      <c r="L189" s="43">
        <v>12</v>
      </c>
    </row>
    <row r="190" spans="1:12" ht="15">
      <c r="A190" s="23"/>
      <c r="B190" s="15"/>
      <c r="C190" s="11"/>
      <c r="D190" s="7" t="s">
        <v>31</v>
      </c>
      <c r="E190" s="42" t="s">
        <v>40</v>
      </c>
      <c r="F190" s="43">
        <v>40</v>
      </c>
      <c r="G190" s="43">
        <v>3</v>
      </c>
      <c r="H190" s="43">
        <v>0.6</v>
      </c>
      <c r="I190" s="43">
        <v>17.899999999999999</v>
      </c>
      <c r="J190" s="43">
        <v>87.42</v>
      </c>
      <c r="K190" s="44" t="s">
        <v>43</v>
      </c>
      <c r="L190" s="43">
        <v>6</v>
      </c>
    </row>
    <row r="191" spans="1:12" ht="15">
      <c r="A191" s="23"/>
      <c r="B191" s="15"/>
      <c r="C191" s="11"/>
      <c r="D191" s="7" t="s">
        <v>32</v>
      </c>
      <c r="E191" s="42" t="s">
        <v>49</v>
      </c>
      <c r="F191" s="43">
        <v>30</v>
      </c>
      <c r="G191" s="43">
        <v>1.5</v>
      </c>
      <c r="H191" s="43">
        <v>0.3</v>
      </c>
      <c r="I191" s="43">
        <v>8.9499999999999993</v>
      </c>
      <c r="J191" s="43">
        <v>43.71</v>
      </c>
      <c r="K191" s="44" t="s">
        <v>43</v>
      </c>
      <c r="L191" s="43">
        <v>5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870</v>
      </c>
      <c r="G194" s="19">
        <f>SUM(G185:G193)</f>
        <v>20.709999999999997</v>
      </c>
      <c r="H194" s="19">
        <f>SUM(H185:H193)</f>
        <v>20.67</v>
      </c>
      <c r="I194" s="19">
        <f>SUM(I185:I193)</f>
        <v>82.64</v>
      </c>
      <c r="J194" s="19">
        <f>SUM(J185:J193)</f>
        <v>688.87</v>
      </c>
      <c r="K194" s="25"/>
      <c r="L194" s="19">
        <f>SUM(L185:L193)</f>
        <v>110.17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1420</v>
      </c>
      <c r="G195" s="32">
        <f>G184+G194</f>
        <v>38.090000000000003</v>
      </c>
      <c r="H195" s="32">
        <f>H184+H194</f>
        <v>38.040000000000006</v>
      </c>
      <c r="I195" s="32">
        <f>I184+I194</f>
        <v>152.13999999999999</v>
      </c>
      <c r="J195" s="32">
        <f>J184+J194</f>
        <v>1181.3900000000001</v>
      </c>
      <c r="K195" s="32"/>
      <c r="L195" s="32">
        <f>L184+L194</f>
        <v>188.85000000000002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1410</v>
      </c>
      <c r="G196" s="34">
        <f>(G24+G43+G62+G81+G100+G119+G138+G157+G176+G195)/(IF(G24=0,0,1)+IF(G43=0,0,1)+IF(G62=0,0,1)+IF(G81=0,0,1)+IF(G100=0,0,1)+IF(G119=0,0,1)+IF(G138=0,0,1)+IF(G157=0,0,1)+IF(G176=0,0,1)+IF(G195=0,0,1))</f>
        <v>46.277999999999999</v>
      </c>
      <c r="H196" s="34">
        <f>(H24+H43+H62+H81+H100+H119+H138+H157+H176+H195)/(IF(H24=0,0,1)+IF(H43=0,0,1)+IF(H62=0,0,1)+IF(H81=0,0,1)+IF(H100=0,0,1)+IF(H119=0,0,1)+IF(H138=0,0,1)+IF(H157=0,0,1)+IF(H176=0,0,1)+IF(H195=0,0,1))</f>
        <v>46.283000000000008</v>
      </c>
      <c r="I196" s="34">
        <f>(I24+I43+I62+I81+I100+I119+I138+I157+I176+I195)/(IF(I24=0,0,1)+IF(I43=0,0,1)+IF(I62=0,0,1)+IF(I81=0,0,1)+IF(I100=0,0,1)+IF(I119=0,0,1)+IF(I138=0,0,1)+IF(I157=0,0,1)+IF(I176=0,0,1)+IF(I195=0,0,1))</f>
        <v>185.11199999999999</v>
      </c>
      <c r="J196" s="34">
        <f>(J24+J43+J62+J81+J100+J119+J138+J157+J176+J195)/(IF(J24=0,0,1)+IF(J43=0,0,1)+IF(J62=0,0,1)+IF(J81=0,0,1)+IF(J100=0,0,1)+IF(J119=0,0,1)+IF(J138=0,0,1)+IF(J157=0,0,1)+IF(J176=0,0,1)+IF(J195=0,0,1))</f>
        <v>1310.2539999999999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188.85</v>
      </c>
    </row>
  </sheetData>
  <sheetProtection sheet="1" objects="1" scenarios="1"/>
  <mergeCells count="14">
    <mergeCell ref="C196:E196"/>
    <mergeCell ref="C195:D195"/>
    <mergeCell ref="C119:D119"/>
    <mergeCell ref="C138:D138"/>
    <mergeCell ref="C157:D157"/>
    <mergeCell ref="C176:D176"/>
    <mergeCell ref="C100:D100"/>
    <mergeCell ref="C24:D24"/>
    <mergeCell ref="C62:D62"/>
    <mergeCell ref="C1:E1"/>
    <mergeCell ref="H1:K1"/>
    <mergeCell ref="H2:K2"/>
    <mergeCell ref="C43:D43"/>
    <mergeCell ref="C81:D81"/>
  </mergeCells>
  <phoneticPr fontId="11" type="noConversion"/>
  <pageMargins left="0.7" right="0.7" top="0.75" bottom="0.75" header="0.3" footer="0.3"/>
  <pageSetup paperSize="9" orientation="portrait"/>
  <cellWatches>
    <cellWatch r="L1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Ученик_24</cp:lastModifiedBy>
  <dcterms:created xsi:type="dcterms:W3CDTF">2022-05-16T14:23:56Z</dcterms:created>
  <dcterms:modified xsi:type="dcterms:W3CDTF">2025-04-18T09:59:10Z</dcterms:modified>
</cp:coreProperties>
</file>